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меты с  02.06\"/>
    </mc:Choice>
  </mc:AlternateContent>
  <bookViews>
    <workbookView xWindow="0" yWindow="0" windowWidth="2370" windowHeight="0"/>
  </bookViews>
  <sheets>
    <sheet name="ИЛ" sheetId="4" r:id="rId1"/>
    <sheet name="КЛАССЫ" sheetId="12" state="hidden" r:id="rId2"/>
  </sheets>
  <calcPr calcId="162913"/>
</workbook>
</file>

<file path=xl/calcChain.xml><?xml version="1.0" encoding="utf-8"?>
<calcChain xmlns="http://schemas.openxmlformats.org/spreadsheetml/2006/main">
  <c r="E5" i="4" l="1"/>
  <c r="E17" i="4" l="1"/>
  <c r="E16" i="4"/>
  <c r="E15" i="4"/>
  <c r="E14" i="4"/>
  <c r="E13" i="4"/>
  <c r="E11" i="4"/>
  <c r="E7" i="4"/>
  <c r="E8" i="4"/>
  <c r="E18" i="4" l="1"/>
  <c r="E154" i="12" l="1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34" i="12" l="1"/>
  <c r="E104" i="12"/>
  <c r="E155" i="12"/>
</calcChain>
</file>

<file path=xl/sharedStrings.xml><?xml version="1.0" encoding="utf-8"?>
<sst xmlns="http://schemas.openxmlformats.org/spreadsheetml/2006/main" count="265" uniqueCount="238">
  <si>
    <t>15.01.37 Слесарь-наладчик контрольно-измерительных приборов и автоматики</t>
  </si>
  <si>
    <t>ИТОГО</t>
  </si>
  <si>
    <t>Наименование</t>
  </si>
  <si>
    <t>кол-во</t>
  </si>
  <si>
    <t>стоимость</t>
  </si>
  <si>
    <t>итого</t>
  </si>
  <si>
    <t>ссылка</t>
  </si>
  <si>
    <t>Стол ученический</t>
  </si>
  <si>
    <t>Стул ученический</t>
  </si>
  <si>
    <t>Доска классная/Рельсовая система с классной доской</t>
  </si>
  <si>
    <t>Стол преподавателя с ящиками для хранения или тумбой</t>
  </si>
  <si>
    <t>Кресло преподавателя</t>
  </si>
  <si>
    <t>Шкаф для хранения учебных пособий</t>
  </si>
  <si>
    <t>Сетевой фильтр</t>
  </si>
  <si>
    <t xml:space="preserve">Интерактивный программно-аппаратный комплекс мобильный или стационарный (программное обеспечение (ПО), проектор, крепление в комплекте) </t>
  </si>
  <si>
    <t>Компьютер преподавателя с периферией/ноутбук (лицензионное программное обеспечение (ПО), образовательный контент и система защиты от вредоносной информации, ПО для цифровой лаборатории, с возможностью онлайн опроса)</t>
  </si>
  <si>
    <t>Веб камера</t>
  </si>
  <si>
    <t xml:space="preserve">Микрофон </t>
  </si>
  <si>
    <t xml:space="preserve">Колонки / Акустическая система </t>
  </si>
  <si>
    <t>1. Кабинет «Общепрофессиональных дисциплин и профессиональных модулей»</t>
  </si>
  <si>
    <t>https://fgos-postavka.ru/catalog/shkolnaya_mebel/tochka_rosta/tr_stoly/221531/</t>
  </si>
  <si>
    <t>Стул</t>
  </si>
  <si>
    <t>https://www.vseinstrumenti.ru/product/kompyuternoe-kreslo-chairman-698-tw-05-sinij-00-07058334-1813875/</t>
  </si>
  <si>
    <t>Стелаж для оборудования</t>
  </si>
  <si>
    <t>https://www.vseinstrumenti.ru/product/stellazh-metallicheskij-2000x1000x300-6-polok-gigant-gst-201036-13810111/</t>
  </si>
  <si>
    <t>Демонстрационный стол</t>
  </si>
  <si>
    <t>Стол преподователя</t>
  </si>
  <si>
    <t>https://fgos-postavka.ru/catalog/shkolnaya_mebel/tochka_rosta/tr_stoly/221733/</t>
  </si>
  <si>
    <t>Стул преподавателя</t>
  </si>
  <si>
    <t>https://www.vseinstrumenti.ru/product/kreslo-metta-su-b-8-podlokotniki-130-osnovanie-003-sinij-sinij-z312461695-7999946/</t>
  </si>
  <si>
    <t>ПК/моноблок</t>
  </si>
  <si>
    <t>https://www.dns-shop.ru/product/631557a6ad39d582/238-monoblok-iru-23id-1994775/</t>
  </si>
  <si>
    <t>Проектор мультимедийный</t>
  </si>
  <si>
    <t>Экран проекционный</t>
  </si>
  <si>
    <t>МФУ (принтер, сканер, копир)</t>
  </si>
  <si>
    <t>https://www.dns-shop.ru/product/156da825d0e31b80/mfu-lazernoe-pantum-m6507w/</t>
  </si>
  <si>
    <t>Комплект учебного наглядного материала по темам</t>
  </si>
  <si>
    <t>Чертежи деталей различной сложности</t>
  </si>
  <si>
    <t>Детали машиностроения</t>
  </si>
  <si>
    <t>Образцы приспособлений</t>
  </si>
  <si>
    <t>Образцы режущего и контрольно-измерительного инструмента</t>
  </si>
  <si>
    <t>Образцы выполнения слесарных и слесарно-сборочных работ</t>
  </si>
  <si>
    <t>Комплект плакатов «Слесарное дело»</t>
  </si>
  <si>
    <t>Микроскоп инструментальный металлографический</t>
  </si>
  <si>
    <t>https://supereyes.ru/catalog/binokulyarnye_i_trinokulyarnye_mikroskopy/instrumentalnyy_mikroskop_saike_digital_sk2500th2_pankraticheskiy/?utm_source=yandexdirect&amp;utm_campaign=dynamic_gallery_binokulyarnye_mikroskopy&amp;utm_medium=cpc&amp;yclid=7100904805946359807</t>
  </si>
  <si>
    <t>Микроскоп металлографический</t>
  </si>
  <si>
    <t>https://supereyes.ru/catalog/metallograficheskie_mikroskopy/jc_5/</t>
  </si>
  <si>
    <t>Универсальный ультразвуковой дефектоскоп</t>
  </si>
  <si>
    <t>Комплект электронных плакатов «Материаловедение»</t>
  </si>
  <si>
    <t>https://xn----7sbbumkojddmeoc1a7r.xn--p1acf/products/osnaschenie-uchrezhdeniy-professionalnogo-obrazovaniya/obscheprofessionalnye-distsipliny/elektronnye-naglyadnye-sredstva-obscheprofessionalnye/komplekt-elektronnyh-plakatov-materialovedenie-110-modulej/</t>
  </si>
  <si>
    <t>Объемные модели металлической кристаллической решетки</t>
  </si>
  <si>
    <t>https://labstand.ru/catalog/materialovedenie-i-tehnologii-metallov/obemnaya-model-kristallicheskoj-reshetki</t>
  </si>
  <si>
    <t>Образцы металлов (стали, чугуна, цветных металлов и сплавов)</t>
  </si>
  <si>
    <t>Образцы неметаллических материалов</t>
  </si>
  <si>
    <t>Образцы смазочных материалов (пробирки)</t>
  </si>
  <si>
    <t>комплекты чертежных инструментов (готовальня, линейки, транспортир, карандаши марок «ТМ», «М», «Т», ластик, инструмент для заточки карандаша)</t>
  </si>
  <si>
    <t>Демонстрационный комплект чертежных принадлежностей</t>
  </si>
  <si>
    <t>Набор геометрических тел</t>
  </si>
  <si>
    <t>2.  Кабинет Лаборатория «Неразрушающего контроля»</t>
  </si>
  <si>
    <t>посадочные места по количеству обучающихся (столы)</t>
  </si>
  <si>
    <t>посадочные места по количеству обучающихся ( стулья)</t>
  </si>
  <si>
    <t>рабочее место преподавателя  ( стол с тубой и стулом)</t>
  </si>
  <si>
    <t>Стол демонстрационный приставной (ст. Серая, кр. Синяя, кор. Серый)</t>
  </si>
  <si>
    <t>стеллажи для оборудования и инструмента</t>
  </si>
  <si>
    <t>компьютер / моноблок</t>
  </si>
  <si>
    <t>экран (доска)</t>
  </si>
  <si>
    <t>https://www.dns-shop.ru/product/9d2c65c80b48d9cb/50-127-sm-televizor-xiaomi-tv-a-50-2025-cernyj/</t>
  </si>
  <si>
    <t>мультимедиапроектор</t>
  </si>
  <si>
    <t>комплект визуально-измерительного контроля</t>
  </si>
  <si>
    <t>https://www.vseinstrumenti.ru/product/komplekt-dlya-vizualno-izmeritelnogo-kontrolya-vik-tehno-tehno-ndt-999937538-14914294/#searchQuery=%D0%BA%D0%BE%D0%BC%D0%BF%D0%BB%D0%B5%D0%BA%D1%82+%D0%B2%D0%B8%D0%B7%D1%83%D0%B0%D0%BB%D1%8C%D0%BD%D0%BE-%D0%B8%D0%B7%D0%BC%D0%B5%D1%80%D0%B8%D1%82%D0%B5%D0%BB%D1%8C%D0%BD%D0%BE%D0%B3%D0%BE+%D0%BA%D0%BE%D0%BD%D1%82%D1%80%D0%BE%D0%BB%D1%8F&amp;searchType=srp</t>
  </si>
  <si>
    <t>люксметр</t>
  </si>
  <si>
    <t>https://www.vseinstrumenti.ru/product/lyuksmetr-megeon-21170-752105/</t>
  </si>
  <si>
    <t>образцы шероховатости</t>
  </si>
  <si>
    <t>https://www.vseinstrumenti.ru/product/obrazets-sherohovatosti-alfa-ndt-oshs-shp-rz30-s-pervichnoj-kalibrovkoj-up-00003226-5967871/#searchQuery=%D0%BE%D0%B1%D1%80%D0%B0%D0%B7%D1%86%D1%8B+%D1%88%D0%B5%D1%80%D0%BE%D1%85%D0%BE%D0%B2%D0%B0%D1%82%D0%BE%D1%81%D1%82%D0%B8&amp;searchType=srp</t>
  </si>
  <si>
    <t>линейка стальная 150 мм</t>
  </si>
  <si>
    <t>https://www.vseinstrumenti.ru/product/metallicheskaya-linejka-gto-150-mm-dvustoronnyaya-metricheskaya-i-dyujmovaya-shkala-sr15001ds-6168157/#searchQuery=%D0%BB%D0%B8%D0%BD%D0%B5%D0%B9%D0%BA%D0%B0+%D1%81%D1%82%D0%B0%D0%BB%D1%8C%D0%BD%D0%B0%D1%8F+150+%D0%BC%D0%BC&amp;searchType=srp</t>
  </si>
  <si>
    <t>штангенциркуль</t>
  </si>
  <si>
    <t>https://www.vseinstrumenti.ru/product/shtangentsirkul-rokot-160-mm-660-013-2618648/</t>
  </si>
  <si>
    <t>штангенрейсмас ШР-250</t>
  </si>
  <si>
    <t>https://www.vseinstrumenti.ru/product/shtangenrejsmas-gto-shr-250-0-05-vhg2500501-1974856/#searchQuery=%D1%88%D1%82%D0%B0%D0%BD%D0%B3%D0%B5%D0%BD%D1%80%D0%B5%D0%B9%D1%81%D0%BC%D0%B0%D1%81+%D0%A8%D0%A0-250&amp;searchType=srp</t>
  </si>
  <si>
    <t>угольник поверочный УП 160x100 кл.1</t>
  </si>
  <si>
    <t>https://www.vseinstrumenti.ru/product/ugolnik-burevestnik-up-2-160-160h100-gost-3749-77-154-1718870/#searchQuery=%D1%83%D0%B3%D0%BE%D0%BB%D1%8C%D0%BD%D0%B8%D0%BA+%D0%BF%D0%BE%D0%B2%D0%B5%D1%80%D0%BE%D1%87%D0%BD%D1%8B%D0%B9+%D0%A3%D0%9F+160x100&amp;searchType=srp</t>
  </si>
  <si>
    <t>шаблон радиусный №1</t>
  </si>
  <si>
    <t>https://www.vseinstrumenti.ru/product/shablon-radiusnyj-etalon-1-1022692-18301884/</t>
  </si>
  <si>
    <t>шаблон радиусный №3</t>
  </si>
  <si>
    <t>https://www.vseinstrumenti.ru/product/shablon-radiusnyj-etalon-3-1022694-18302088/#searchQuery=%D1%88%D0%B0%D0%B1%D0%BB%D0%BE%D0%BD+%D1%80%D0%B0%D0%B4%D0%B8%D1%83%D1%81%D0%BD%D1%8B%D0%B9+%E2%84%963&amp;searchType=srp</t>
  </si>
  <si>
    <t>набор щупов №4 70 мм</t>
  </si>
  <si>
    <t>https://www.vseinstrumenti.ru/product/nabor-schupov-4-70-mm-1-klass-tochnosti-kalibron-134806-812653/#searchQuery=%D0%BD%D0%B0%D0%B1%D0%BE%D1%80+%D1%89%D1%83%D0%BF%D0%BE%D0%B2+%E2%84%964+70+%D0%BC%D0%BC&amp;searchType=srp</t>
  </si>
  <si>
    <t>универсальный шаблон сварщика УШС- 3</t>
  </si>
  <si>
    <t>универсальный шаблон сварщика УШС-2</t>
  </si>
  <si>
    <t>https://www.vseinstrumenti.ru/search/?what=%D1%83%D0%BD%D0%B8%D0%B2%D0%B5%D1%80%D1%81%D0%B0%D0%BB%D1%8C%D0%BD%D1%8B%D0%B9%20%D1%88%D0%B0%D0%B1%D0%BB%D0%BE%D0%BD%20%D1%81%D0%B2%D0%B0%D1%80%D1%89%D0%B8%D0%BA%D0%B0%20%D0%A3%D0%A8%D0%A1-2&amp;asc=asc&amp;orderby=price</t>
  </si>
  <si>
    <t>шаблон Красовского</t>
  </si>
  <si>
    <t>https://www.vseinstrumenti.ru/product/universalnyj-shablon-krasovskogo-ushk-1-ooo-titan-samara-m000111-8202339/#searchQuery=%D1%88%D0%B0%D0%B1%D0%BB%D0%BE%D0%BD+%D0%9A%D1%80%D0%B0%D1%81%D0%BE%D0%B2%D1%81%D0%BA%D0%BE%D0%B3%D0%BE&amp;searchType=srp</t>
  </si>
  <si>
    <t>лупа измерительная 10х</t>
  </si>
  <si>
    <t>https://www.vseinstrumenti.ru/search/?what=%D0%BB%D1%83%D0%BF%D0%B0%20%D0%B8%D0%B7%D0%BC%D0%B5%D1%80%D0%B8%D1%82%D0%B5%D0%BB%D1%8C%D0%BD%D0%B0%D1%8F%2010%D1%85&amp;asc=asc&amp;orderby=price</t>
  </si>
  <si>
    <t>лупа просмотровая 2х</t>
  </si>
  <si>
    <t>https://www.vseinstrumenti.ru/product/ruchnaya-lupa-rexant-2h-12-0407-770435/#searchQuery=%D0%BB%D1%83%D0%BF%D0%B0+2%D1%85&amp;searchType=srp</t>
  </si>
  <si>
    <t>лупа просмотровая 7x</t>
  </si>
  <si>
    <t>https://www.vseinstrumenti.ru/product/malaya-nastolnaya-lupa-rexant-3h-12h-s-podsvetkoj-31-0242-828227/#characteristics</t>
  </si>
  <si>
    <t>рулетка 2 м</t>
  </si>
  <si>
    <t>https://www.vseinstrumenti.ru/product/ruletka-toolberg-2-m-16-mm-90004897574-8623646/#searchQuery=%D1%80%D1%83%D0%BB%D0%B5%D1%82%D0%BA%D0%B0+2+%D0%BC&amp;searchType=srp</t>
  </si>
  <si>
    <t>фонарик</t>
  </si>
  <si>
    <t>https://www.vseinstrumenti.ru/product/ruchnoj-fonar-kosmos-1vt-led-s-linzoj-s-zumom-1xaa-korpus-alyuminij-zazhim-dlya-krepleniya-kos105b-5377015/#searchQuery=%D1%84%D0%BE%D0%BD%D0%B0%D1%80%D0%B8%D0%BA&amp;searchType=srp</t>
  </si>
  <si>
    <t>маркер по металлу</t>
  </si>
  <si>
    <t>https://www.vseinstrumenti.ru/product/permanentnyj-marker-sanitoo-chernyj-3042-1763280/#searchQuery=%D0%BC%D0%B0%D1%80%D0%BA%D0%B5%D1%80+%D0%BF%D0%BE+%D0%BC%D0%B5%D1%82%D0%B0%D0%BB%D0%BB%D1%83&amp;searchType=srp</t>
  </si>
  <si>
    <t>мел термостойкий</t>
  </si>
  <si>
    <t>https://www.vseinstrumenti.ru/search/?what=%D0%BC%D0%B5%D0%BB%20%D1%82%D0%B5%D1%80%D0%BC%D0%BE%D1%81%D1%82%D0%BE%D0%B9%D0%BA%D0%B8%D0%B9</t>
  </si>
  <si>
    <t>видео-эндоскоп с управляемым зондом и функцией измерения</t>
  </si>
  <si>
    <t>https://www.vseinstrumenti.ru/product/upravlyaemyj-videoendoskop-icartool-4-3-1mp-1280x720-0-8m-8-5mm-ic-vc8052w-1422935/#searchQuery=%D0%B2%D0%B8%D0%B4%D0%B5%D0%BE-%D1%8D%D0%BD%D0%B4%D0%BE%D1%81%D0%BA%D0%BE%D0%BF+%D1%81+%D1%83%D0%BF%D1%80%D0%B0%D0%B2%D0%BB%D1%8F%D0%B5%D0%BC%D1%8B%D0%BC+%D0%B7%D0%BE%D0%BD%D0%B4%D0%BE%D0%BC+%D0%B8+%D1%84%D1%83%D0%BD%D0%BA%D1%86%D0%B8%D0%B5%D0%B9+%D0%B8%D0%B7%D0%BC%D0%B5%D1%80%D0%B5%D0%BD%D0%B8%D1%8F&amp;searchType=srp</t>
  </si>
  <si>
    <t>измеритель шероховатости со штативом</t>
  </si>
  <si>
    <t>Многофункциональный портативный измеритель шероховатости Time Group Inc TR200 TR220</t>
  </si>
  <si>
    <t>толщиномер покрытий на магнитных и немагнитных проводящих основаниях</t>
  </si>
  <si>
    <t>https://www.ozon.ru/product/tolshchinomer-avtomobilnyy-carsys-dpm-816-pro-avtomaticheskaya-kalibrovka-po-vsem-vidam-metallov-1648873238/?at=99tr4DG40hDrX6AoCgr7Bj9tAPXxWDH54yPGDUwE5rZQ</t>
  </si>
  <si>
    <t>ультразвуковой дефектоскоп с АРД диаграммами и П - образным импульсом с комплектом датчиков</t>
  </si>
  <si>
    <t>https://www.ozon.ru/product/defektoskop-ultrazvukovoy-velograph-ii-minimalnaya-komplektatsiya-s-poverkoy-668550562/?at=Rlty4x246sYzOJq3HrDz6WwH1LZp9XfAK3jwLIJRorNQ</t>
  </si>
  <si>
    <t>дефектоскоп на фазированных решетках</t>
  </si>
  <si>
    <t>комплект классических преобразователей (российских) для УЗ -контроля</t>
  </si>
  <si>
    <t>https://www.ozon.ru/product/20k-2000w-preobrazovatel-ultrazvukovoy-svarochnyy-1731317329/?at=oZt62QO2nSE8W08zTR5j2N4CpnKM1VhAD5mMquZWOqA9</t>
  </si>
  <si>
    <t xml:space="preserve">ультразвуковой толщиномер </t>
  </si>
  <si>
    <t>https://www.ozon.ru/product/tolshchinomer-ultrazvukovoy-tsifrovoy-izmeritel-tolshchiny-materialov-1792465016/?at=16tLJlVJ4tLxvlr9Uoj2LxpUV2qYlPcDLLR4VFX4BXK</t>
  </si>
  <si>
    <t>стандартные образцы</t>
  </si>
  <si>
    <t>дозиметры</t>
  </si>
  <si>
    <t>https://www.vseinstrumenti.ru/product/dozimetr-ermenrich-ping-rd40-fioletovyj-84640-17598587/#searchQuery=%D0%B4%D0%BE%D0%B7%D0%B8%D0%BC%D0%B5%D1%82%D1%80&amp;searchType=srp</t>
  </si>
  <si>
    <t>радиометры</t>
  </si>
  <si>
    <t>https://www.ozon.ru/product/elektromagnitnyy-radiometr-detektor-vysokovoltnoy-linii-elektroperedachi-radiometr-magnitnogo-polya-2000077635/?at=36tWDOnDkIp8lWGYf05O79RIWRn8Q8iGkQ2kPfRj6yKz</t>
  </si>
  <si>
    <t>спектрометры</t>
  </si>
  <si>
    <t>https://www.ozon.ru/product/ruchnoy-spektroskop-1455310358/?at=OgtE1MW18TvWK6rmhPnyG2Rh6NqWqPHvOrpBjsvP8EWK</t>
  </si>
  <si>
    <t>цифровой комплекс радиографии</t>
  </si>
  <si>
    <t>https://aliexpress.ru/item/1005008595646068.html?sku_id=12000045882399410&amp;spm=a2g2w.productlist.search_results.19.225c1be5nriKuE</t>
  </si>
  <si>
    <t>оборудование для контроля и испытаний продукции</t>
  </si>
  <si>
    <t>система магнитопорошковой дефектоскопии</t>
  </si>
  <si>
    <t>https://pribor-expert.ru/izmeritelnoe_oborudovanie/defektoskopy/product_173/</t>
  </si>
  <si>
    <t>затемняющая кабина с вентилятором</t>
  </si>
  <si>
    <t>настольный размагничивающий тоннель</t>
  </si>
  <si>
    <t>https://ndtrade.ru/razmagnichivayushchiye-ustroystva/ruchnyye-razmagnichivayushchiye-ustroystva/ruchnoye-razmagnichivayushcheye-ustroystvo-wlm-tb60/</t>
  </si>
  <si>
    <t>электромагнит ручной с рабочим магнитным полем: переменное (АС); постоянное (DC)</t>
  </si>
  <si>
    <t>https://kropus.com/catalog/magnitoporoshkovyy_kontrol/elektromagnity/pm-5-universalnyy-portativnyy-elektromagnit-ac-dc/?ysclid=m9k5xgnjrq937681083</t>
  </si>
  <si>
    <t>портативный УФ светильник</t>
  </si>
  <si>
    <t>люксметр -Радиометр</t>
  </si>
  <si>
    <t>магнитометр (микротесламетр – градиентометр)</t>
  </si>
  <si>
    <t>https://www.ozon.ru/product/magnitometr-td8620-s-tochnostyu-5-1889247594/?at=k2to2Px2ETNJA6LZT678384CZRzKlmfNYoQ4wCBm03PR</t>
  </si>
  <si>
    <t>комплект контрольных образцов для МПД</t>
  </si>
  <si>
    <t>https://kropus.com/catalog/magnitoporoshkovyy_kontrol/standartnye_obraztsy_2/?ysclid=m9k647aj8z982994028</t>
  </si>
  <si>
    <t>испытательный образец по Бертольду</t>
  </si>
  <si>
    <t>https://ank-ndt.ru/catalog/magnitnyy-i-magnitoporoshkovyy-kontrol/standartnye-obraztsy-dlya-magnitoporoshkovogo-kontrolya/test-obrazets-po-bertoldu-helling</t>
  </si>
  <si>
    <t>комплект контрольных образцов</t>
  </si>
  <si>
    <t>люксметры</t>
  </si>
  <si>
    <t>ультрафиолетовые излучатели</t>
  </si>
  <si>
    <t>комплект плакатов для УЗК</t>
  </si>
  <si>
    <t>комплект плакатов по капиллярному контролю</t>
  </si>
  <si>
    <t>комплект плакатов по МПК</t>
  </si>
  <si>
    <t>комплект учебно-методических материалов</t>
  </si>
  <si>
    <t>пенетрант водосмываемый</t>
  </si>
  <si>
    <t>пенетрант люминесцентный</t>
  </si>
  <si>
    <t>https://www.vseinstrumenti.ru/product/penetrant-p84-lyuminestsentnyj-400-ml-elitest-00139879-8667368/</t>
  </si>
  <si>
    <t>проявитель</t>
  </si>
  <si>
    <t>очиститель</t>
  </si>
  <si>
    <t>черные индикаторные чернила, 2-6 мкм, аэрозоль</t>
  </si>
  <si>
    <t xml:space="preserve">люминесцентная магнитная суспензия, 6 - 7 мкм, аэрозоль </t>
  </si>
  <si>
    <t xml:space="preserve">белый контрастный грунт, аэрозоль </t>
  </si>
  <si>
    <t>черный магнитопорошковый концентрат</t>
  </si>
  <si>
    <t xml:space="preserve">люминесцентный магнитный концентрат </t>
  </si>
  <si>
    <t>https://www.vseinstrumenti.ru/product/suspenziya-magnitnaya-lk4-lyuminestsentnaya-kontsentrat-1-l-elitest-00110873-12802594/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</si>
  <si>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</si>
  <si>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</si>
  <si>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</si>
  <si>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</si>
  <si>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</si>
  <si>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</si>
  <si>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</si>
  <si>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</si>
  <si>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</si>
  <si>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https://www.vseinstrumenti.ru/category/proyaviteli-treschin-168262/</t>
  </si>
  <si>
    <t>Мастерская «Слесарные и слесарно-сборочные работы»</t>
  </si>
  <si>
    <t>Рабочее место преподавателя</t>
  </si>
  <si>
    <t>Доска учебная</t>
  </si>
  <si>
    <t>Автоматизированное рабочее место преподавателя</t>
  </si>
  <si>
    <t>Станок сверлильный с тисками станочными</t>
  </si>
  <si>
    <t>Станок поперечно-строгальный с тисками станочными</t>
  </si>
  <si>
    <t>Станок точильный двусторонний</t>
  </si>
  <si>
    <t>Пресс винтовой ручной (или гидравлический)</t>
  </si>
  <si>
    <t>Ножницы рычажные маховые</t>
  </si>
  <si>
    <t>Стол с плитой разметочной</t>
  </si>
  <si>
    <t>Плита для правки металла</t>
  </si>
  <si>
    <t>Стол (верстак) с прижимом трубным</t>
  </si>
  <si>
    <t>Основные металлорежущие станки</t>
  </si>
  <si>
    <t>https://www.vseinstrumenti.ru/product/tokarnyj-stanok-metalmaster-red-s712-16218-825861/#searchQuery=%D0%A2%D0%BE%D0%BA%D0%B0%D1%80%D0%BD%D1%8B%D0%B5+%D1%81%D1%82%D0%B0%D0%BD%D0%BA%D0%B8+%D0%BF%D0%BE+%D0%BC%D0%B5%D1%82%D0%B0%D0%BB%D0%BB%D1%83&amp;searchType=autocomplete</t>
  </si>
  <si>
    <t>Шкаф инструментальный</t>
  </si>
  <si>
    <t>Шкаф для спец. одежды</t>
  </si>
  <si>
    <t>Контрольно-измерительный, проверочный и</t>
  </si>
  <si>
    <t>разметочный инструмент</t>
  </si>
  <si>
    <t>Технологические карты выполнения работ</t>
  </si>
  <si>
    <t>Ящик для стружки</t>
  </si>
  <si>
    <t>Набор плакатов</t>
  </si>
  <si>
    <t>Верстаки или сборочные столы на конвейере</t>
  </si>
  <si>
    <t>3. Кабинет «Технического черчения и чтения чертежей».</t>
  </si>
  <si>
    <t>Наглядные пособия</t>
  </si>
  <si>
    <t>Геометрические тела</t>
  </si>
  <si>
    <t>Модели геометрических тел с наклонным сечением</t>
  </si>
  <si>
    <t>Модель детали с разрезом</t>
  </si>
  <si>
    <t>Комплект моделей деталей для выполнения технического рисунка</t>
  </si>
  <si>
    <t>Комплект деталей с резьбой для выполнения эскизов</t>
  </si>
  <si>
    <t>Резьбовые соединения</t>
  </si>
  <si>
    <t>Макеты развёртки геометрических тел (призмы, пирамиды)</t>
  </si>
  <si>
    <t>Макет развёртки куба с основными видами</t>
  </si>
  <si>
    <t>Макет развёртки комплексного чертежа</t>
  </si>
  <si>
    <t>Компьютер студента с периферией/ноутбук (лицензионное программное обеспечение (ПО), образовательный контент и система защиты от вредоносной информации, ПО для цифровой лаборатории, с возможностью онлайн опроса)</t>
  </si>
  <si>
    <t>Программное обеспечение САПР для выполнения чертежей</t>
  </si>
  <si>
    <t xml:space="preserve">МФУ лазерный </t>
  </si>
  <si>
    <t>4. Лаборатория «Электротехники и электроники».</t>
  </si>
  <si>
    <t>Планшет</t>
  </si>
  <si>
    <t>https://www.igrocity.ru/gift_spisok.php?kod_groop=nikitin</t>
  </si>
  <si>
    <t>Кубики Уникуб (Кубики Никитина) (варианты)</t>
  </si>
  <si>
    <t xml:space="preserve">Конструктор LEGO CLASSIC   11041
</t>
  </si>
  <si>
    <t>https://mir-kubikov.ru/catalog/11041/</t>
  </si>
  <si>
    <t>https://mir-kubikov.ru/catalog/11037/</t>
  </si>
  <si>
    <t xml:space="preserve">Конструктор LEGO CLASSIC   11037
</t>
  </si>
  <si>
    <t xml:space="preserve">Базовый набор WeDo 2.0 Расширенная комплектация. Съемный аккумулятор + отсек для батареек (аналог) </t>
  </si>
  <si>
    <t xml:space="preserve">https://educube.ru/catalog/search.php?q=Базовый%20набор%20WeDo%202.0%20Расширенная%20комплектация  </t>
  </si>
  <si>
    <t xml:space="preserve">https://educube.ru/products/robototekhnicheskiy-nabor-dlya-mladshego-vozrasta-matatalab-musician-add-on/ </t>
  </si>
  <si>
    <t xml:space="preserve">Робототехнический набор для младшего возраста Matatalab Musician Add-on
</t>
  </si>
  <si>
    <t>LigroGame - образовательный комплекс</t>
  </si>
  <si>
    <t>https://www.dns-shop.ru/product/c336cb215862ed20/109-planset-samsung-galaxy-tab-s9-fe-5g-128-gb-serebristyj--stilus/</t>
  </si>
  <si>
    <t xml:space="preserve">интерактивное оборудование </t>
  </si>
  <si>
    <t>Развивающая игрушка Робомышь. Мышиный код Базовый. Основы программирования" (31 элемент), Learning Resources, LER2841</t>
  </si>
  <si>
    <t>https://detsadyar.ru/catalog/roboty_i_programmirovanie/razvivayushchaya_igrushka_myshinyy_kod_bazovyy_osnovy_programmirovaniya_31_element_learning_resource/?ysclid=maqw3ffyt4202691561</t>
  </si>
  <si>
    <t xml:space="preserve">учебное оборудование </t>
  </si>
  <si>
    <t xml:space="preserve">итого: </t>
  </si>
  <si>
    <t>старшие дошкольники, начальная школа</t>
  </si>
  <si>
    <t>3D принтер Anycubic Kobra 3</t>
  </si>
  <si>
    <t>https://anycubic3d.ru/kobra-3-combo</t>
  </si>
  <si>
    <t>Компьютерно – игровой комплекс «LigroGame» (на 10 рабочих мест)</t>
  </si>
  <si>
    <t>Игровой набор Дары Фребеля 14 модулей с методическими пособиями 7 книг</t>
  </si>
  <si>
    <t>https://xn--b1ajcbigm2l.xn--p1acf/dary-fryobelya-montessori-sensorika/dary-fryobelya/dari-frebelia</t>
  </si>
  <si>
    <t>ИТОГО по кабинету:</t>
  </si>
  <si>
    <t>16" Ноутбук Acer Nitro Lite NL16-71G-50BW белыйанглийская/русская раскладка, 1920x1200, IPS, Intel Core i5-13420H, ядра: 4 + 4, RAM 16 ГБ, SSD 512 ГБ, GeForce RTX 2050 для ноутбуков 4 ГБ, без ОС</t>
  </si>
  <si>
    <t>https://www.dns-shop.ru/product/4d171d46c4c7d582/16-noutbuk-acer-nitro-lite-nl16-71g-50bw-belyj/?utm_medium=referral&amp;utm_source=away.vk.com&amp;utm_referrer=https%3A%2F%2Faway.vk.com%2F</t>
  </si>
  <si>
    <t>Инфраструктурный лист для оснащения площадки в ДОО для реализации программ дополнительной направленности по техническому творчеству (группа 20 человек) (в рамках сопрождения деятельности регионального пректа "Профессионалит для всех")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</si>
</sst>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</font>
    <font>
      <u/>
      <sz val="10"/>
      <color theme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/>
      <protection locked="0"/>
    </xf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" xfId="1" applyBorder="1" applyProtection="1">
      <alignment vertical="top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1" applyProtection="1">
      <alignment vertical="top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vertical="top"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1" applyFill="1" applyBorder="1" applyAlignment="1" applyProtection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2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ir-kubikov.ru/catalog/11041/" TargetMode="External"/><Relationship Id="rId7" Type="http://schemas.openxmlformats.org/officeDocument/2006/relationships/hyperlink" Target="https://ligrogame.ligrenok.ru/" TargetMode="External"/><Relationship Id="rId2" Type="http://schemas.openxmlformats.org/officeDocument/2006/relationships/hyperlink" Target="https://www.igrocity.ru/gift_spisok.php?kod_groop=nikitin" TargetMode="External"/><Relationship Id="rId1" Type="http://schemas.openxmlformats.org/officeDocument/2006/relationships/hyperlink" Target="https://www.dns-shop.ru/product/c336cb215862ed20/109-planset-samsung-galaxy-tab-s9-fe-5g-128-gb-serebristyj--stilus/" TargetMode="External"/><Relationship Id="rId6" Type="http://schemas.openxmlformats.org/officeDocument/2006/relationships/hyperlink" Target="https://mir-kubikov.ru/catalog/11037/" TargetMode="External"/><Relationship Id="rId5" Type="http://schemas.openxmlformats.org/officeDocument/2006/relationships/hyperlink" Target="https://educube.ru/products/robototekhnicheskiy-nabor-dlya-mladshego-vozrasta-matatalab-musician-add-on/" TargetMode="External"/><Relationship Id="rId4" Type="http://schemas.openxmlformats.org/officeDocument/2006/relationships/hyperlink" Target="https://educube.ru/catalog/search.php?q=&#1041;&#1072;&#1079;&#1086;&#1074;&#1099;&#1081;%20&#1085;&#1072;&#1073;&#1086;&#1088;%20WeDo%202.0%20&#1056;&#1072;&#1089;&#1096;&#1080;&#1088;&#1077;&#1085;&#1085;&#1072;&#1103;%20&#1082;&#1086;&#1084;&#1087;&#1083;&#1077;&#1082;&#1090;&#1072;&#1094;&#1080;&#1103;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seinstrumenti.ru/product/stellazh-metallicheskij-2000x1000x300-6-polok-gigant-gst-201036-13810111/" TargetMode="External"/><Relationship Id="rId18" Type="http://schemas.openxmlformats.org/officeDocument/2006/relationships/hyperlink" Target="https://www.vseinstrumenti.ru/product/shtangenrejsmas-gto-shr-250-0-05-vhg2500501-1974856/" TargetMode="External"/><Relationship Id="rId26" Type="http://schemas.openxmlformats.org/officeDocument/2006/relationships/hyperlink" Target="https://www.vseinstrumenti.ru/product/ruletka-toolberg-2-m-16-mm-90004897574-8623646/" TargetMode="External"/><Relationship Id="rId39" Type="http://schemas.openxmlformats.org/officeDocument/2006/relationships/hyperlink" Target="https://www.ozon.ru/product/magnitometr-td8620-s-tochnostyu-5-1889247594/?at=k2to2Px2ETNJA6LZT678384CZRzKlmfNYoQ4wCBm03PR" TargetMode="External"/><Relationship Id="rId21" Type="http://schemas.openxmlformats.org/officeDocument/2006/relationships/hyperlink" Target="https://www.vseinstrumenti.ru/product/nabor-schupov-4-70-mm-1-klass-tochnosti-kalibron-134806-812653/" TargetMode="External"/><Relationship Id="rId34" Type="http://schemas.openxmlformats.org/officeDocument/2006/relationships/hyperlink" Target="https://www.vseinstrumenti.ru/product/dozimetr-ermenrich-ping-rd40-fioletovyj-84640-17598587/" TargetMode="External"/><Relationship Id="rId42" Type="http://schemas.openxmlformats.org/officeDocument/2006/relationships/hyperlink" Target="https://www.vseinstrumenti.ru/category/proyaviteli-treschin-168262/" TargetMode="External"/><Relationship Id="rId7" Type="http://schemas.openxmlformats.org/officeDocument/2006/relationships/hyperlink" Target="https://www.dns-shop.ru/product/156da825d0e31b80/mfu-lazernoe-pantum-m6507w/" TargetMode="External"/><Relationship Id="rId2" Type="http://schemas.openxmlformats.org/officeDocument/2006/relationships/hyperlink" Target="https://www.vseinstrumenti.ru/product/stellazh-metallicheskij-2000x1000x300-6-polok-gigant-gst-201036-13810111/" TargetMode="External"/><Relationship Id="rId16" Type="http://schemas.openxmlformats.org/officeDocument/2006/relationships/hyperlink" Target="https://www.vseinstrumenti.ru/product/lyuksmetr-megeon-21170-752105/" TargetMode="External"/><Relationship Id="rId20" Type="http://schemas.openxmlformats.org/officeDocument/2006/relationships/hyperlink" Target="https://www.vseinstrumenti.ru/product/shablon-radiusnyj-etalon-3-1022694-18302088/" TargetMode="External"/><Relationship Id="rId29" Type="http://schemas.openxmlformats.org/officeDocument/2006/relationships/hyperlink" Target="https://www.vseinstrumenti.ru/search/?what=%D0%BC%D0%B5%D0%BB%20%D1%82%D0%B5%D1%80%D0%BC%D0%BE%D1%81%D1%82%D0%BE%D0%B9%D0%BA%D0%B8%D0%B9" TargetMode="External"/><Relationship Id="rId41" Type="http://schemas.openxmlformats.org/officeDocument/2006/relationships/hyperlink" Target="https://www.vseinstrumenti.ru/product/penetrant-p84-lyuminestsentnyj-400-ml-elitest-00139879-8667368/" TargetMode="External"/><Relationship Id="rId1" Type="http://schemas.openxmlformats.org/officeDocument/2006/relationships/hyperlink" Target="https://fgos-postavka.ru/catalog/shkolnaya_mebel/tochka_rosta/tr_stoly/221531/" TargetMode="External"/><Relationship Id="rId6" Type="http://schemas.openxmlformats.org/officeDocument/2006/relationships/hyperlink" Target="https://www.dns-shop.ru/product/631557a6ad39d582/238-monoblok-iru-23id-1994775/" TargetMode="External"/><Relationship Id="rId11" Type="http://schemas.openxmlformats.org/officeDocument/2006/relationships/hyperlink" Target="https://fgos-postavka.ru/catalog/shkolnaya_mebel/tochka_rosta/tr_stoly/221531/" TargetMode="External"/><Relationship Id="rId24" Type="http://schemas.openxmlformats.org/officeDocument/2006/relationships/hyperlink" Target="https://www.vseinstrumenti.ru/product/ruchnaya-lupa-rexant-2h-12-0407-770435/" TargetMode="External"/><Relationship Id="rId32" Type="http://schemas.openxmlformats.org/officeDocument/2006/relationships/hyperlink" Target="https://www.ozon.ru/product/20k-2000w-preobrazovatel-ultrazvukovoy-svarochnyy-1731317329/?at=oZt62QO2nSE8W08zTR5j2N4CpnKM1VhAD5mMquZWOqA9" TargetMode="External"/><Relationship Id="rId37" Type="http://schemas.openxmlformats.org/officeDocument/2006/relationships/hyperlink" Target="https://ndtrade.ru/razmagnichivayushchiye-ustroystva/ruchnyye-razmagnichivayushchiye-ustroystva/ruchnoye-razmagnichivayushcheye-ustroystvo-wlm-tb60/" TargetMode="External"/><Relationship Id="rId40" Type="http://schemas.openxmlformats.org/officeDocument/2006/relationships/hyperlink" Target="https://kropus.com/catalog/magnitoporoshkovyy_kontrol/standartnye_obraztsy_2/?ysclid=m9k647aj8z982994028" TargetMode="External"/><Relationship Id="rId5" Type="http://schemas.openxmlformats.org/officeDocument/2006/relationships/hyperlink" Target="https://www.vseinstrumenti.ru/product/kreslo-metta-su-b-8-podlokotniki-130-osnovanie-003-sinij-sinij-z312461695-7999946/" TargetMode="External"/><Relationship Id="rId15" Type="http://schemas.openxmlformats.org/officeDocument/2006/relationships/hyperlink" Target="https://www.dns-shop.ru/product/9d2c65c80b48d9cb/50-127-sm-televizor-xiaomi-tv-a-50-2025-cernyj/" TargetMode="External"/><Relationship Id="rId23" Type="http://schemas.openxmlformats.org/officeDocument/2006/relationships/hyperlink" Target="https://www.vseinstrumenti.ru/search/?what=%D0%BB%D1%83%D0%BF%D0%B0%20%D0%B8%D0%B7%D0%BC%D0%B5%D1%80%D0%B8%D1%82%D0%B5%D0%BB%D1%8C%D0%BD%D0%B0%D1%8F%2010%D1%85&amp;asc=asc&amp;orderby=price" TargetMode="External"/><Relationship Id="rId28" Type="http://schemas.openxmlformats.org/officeDocument/2006/relationships/hyperlink" Target="https://www.vseinstrumenti.ru/product/permanentnyj-marker-sanitoo-chernyj-3042-1763280/" TargetMode="External"/><Relationship Id="rId36" Type="http://schemas.openxmlformats.org/officeDocument/2006/relationships/hyperlink" Target="https://aliexpress.ru/item/1005008595646068.html?sku_id=12000045882399410&amp;spm=a2g2w.productlist.search_results.19.225c1be5nriKuE" TargetMode="External"/><Relationship Id="rId10" Type="http://schemas.openxmlformats.org/officeDocument/2006/relationships/hyperlink" Target="https://labstand.ru/catalog/materialovedenie-i-tehnologii-metallov/obemnaya-model-kristallicheskoj-reshetki" TargetMode="External"/><Relationship Id="rId19" Type="http://schemas.openxmlformats.org/officeDocument/2006/relationships/hyperlink" Target="https://www.vseinstrumenti.ru/product/shablon-radiusnyj-etalon-1-1022692-18301884/" TargetMode="External"/><Relationship Id="rId31" Type="http://schemas.openxmlformats.org/officeDocument/2006/relationships/hyperlink" Target="https://www.ozon.ru/product/defektoskop-ultrazvukovoy-velograph-ii-minimalnaya-komplektatsiya-s-poverkoy-668550562/?at=Rlty4x246sYzOJq3HrDz6WwH1LZp9XfAK3jwLIJRorNQ" TargetMode="External"/><Relationship Id="rId4" Type="http://schemas.openxmlformats.org/officeDocument/2006/relationships/hyperlink" Target="https://fgos-postavka.ru/catalog/shkolnaya_mebel/tochka_rosta/tr_stoly/221733/" TargetMode="External"/><Relationship Id="rId9" Type="http://schemas.openxmlformats.org/officeDocument/2006/relationships/hyperlink" Target="https://&#1082;&#1086;&#1084;&#1087;&#1072;&#1085;&#1080;&#1103;-&#1087;&#1072;&#1088;&#1090;&#1085;&#1077;&#1088;.&#1088;&#1091;&#1089;/products/osnaschenie-uchrezhdeniy-professionalnogo-obrazovaniya/obscheprofessionalnye-distsipliny/elektronnye-naglyadnye-sredstva-obscheprofessionalnye/komplekt-elektronnyh-plakatov-materialovedenie-110-modulej/" TargetMode="External"/><Relationship Id="rId14" Type="http://schemas.openxmlformats.org/officeDocument/2006/relationships/hyperlink" Target="https://www.dns-shop.ru/product/631557a6ad39d582/238-monoblok-iru-23id-1994775/" TargetMode="External"/><Relationship Id="rId22" Type="http://schemas.openxmlformats.org/officeDocument/2006/relationships/hyperlink" Target="https://www.vseinstrumenti.ru/product/universalnyj-shablon-krasovskogo-ushk-1-ooo-titan-samara-m000111-8202339/" TargetMode="External"/><Relationship Id="rId27" Type="http://schemas.openxmlformats.org/officeDocument/2006/relationships/hyperlink" Target="https://www.vseinstrumenti.ru/product/ruchnoj-fonar-kosmos-1vt-led-s-linzoj-s-zumom-1xaa-korpus-alyuminij-zazhim-dlya-krepleniya-kos105b-5377015/" TargetMode="External"/><Relationship Id="rId30" Type="http://schemas.openxmlformats.org/officeDocument/2006/relationships/hyperlink" Target="https://www.ozon.ru/product/tolshchinomer-avtomobilnyy-carsys-dpm-816-pro-avtomaticheskaya-kalibrovka-po-vsem-vidam-metallov-1648873238/?at=99tr4DG40hDrX6AoCgr7Bj9tAPXxWDH54yPGDUwE5rZQ" TargetMode="External"/><Relationship Id="rId35" Type="http://schemas.openxmlformats.org/officeDocument/2006/relationships/hyperlink" Target="https://www.ozon.ru/product/ruchnoy-spektroskop-1455310358/?at=OgtE1MW18TvWK6rmhPnyG2Rh6NqWqPHvOrpBjsvP8EWK" TargetMode="External"/><Relationship Id="rId43" Type="http://schemas.openxmlformats.org/officeDocument/2006/relationships/hyperlink" Target="https://www.vseinstrumenti.ru/product/suspenziya-magnitnaya-lk4-lyuminestsentnaya-kontsentrat-1-l-elitest-00110873-12802594/" TargetMode="External"/><Relationship Id="rId8" Type="http://schemas.openxmlformats.org/officeDocument/2006/relationships/hyperlink" Target="https://supereyes.ru/catalog/metallograficheskie_mikroskopy/jc_5/" TargetMode="External"/><Relationship Id="rId3" Type="http://schemas.openxmlformats.org/officeDocument/2006/relationships/hyperlink" Target="https://fgos-postavka.ru/catalog/shkolnaya_mebel/tochka_rosta/tr_stoly/221531/" TargetMode="External"/><Relationship Id="rId12" Type="http://schemas.openxmlformats.org/officeDocument/2006/relationships/hyperlink" Target="https://fgos-postavka.ru/catalog/shkolnaya_mebel/tochka_rosta/tr_stoly/221733/" TargetMode="External"/><Relationship Id="rId17" Type="http://schemas.openxmlformats.org/officeDocument/2006/relationships/hyperlink" Target="https://www.vseinstrumenti.ru/product/shtangentsirkul-rokot-160-mm-660-013-2618648/" TargetMode="External"/><Relationship Id="rId25" Type="http://schemas.openxmlformats.org/officeDocument/2006/relationships/hyperlink" Target="https://www.vseinstrumenti.ru/product/malaya-nastolnaya-lupa-rexant-3h-12h-s-podsvetkoj-31-0242-828227/" TargetMode="External"/><Relationship Id="rId33" Type="http://schemas.openxmlformats.org/officeDocument/2006/relationships/hyperlink" Target="https://www.ozon.ru/product/tolshchinomer-ultrazvukovoy-tsifrovoy-izmeritel-tolshchiny-materialov-1792465016/?at=16tLJlVJ4tLxvlr9Uoj2LxpUV2qYlPcDLLR4VFX4BXK" TargetMode="External"/><Relationship Id="rId38" Type="http://schemas.openxmlformats.org/officeDocument/2006/relationships/hyperlink" Target="https://kropus.com/catalog/magnitoporoshkovyy_kontrol/elektromagnity/pm-5-universalnyy-portativnyy-elektromagnit-ac-dc/?ysclid=m9k5xgnjrq937681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topLeftCell="A4" zoomScaleNormal="100" zoomScaleSheetLayoutView="100" workbookViewId="0">
      <selection activeCell="E5" sqref="E5"/>
    </sheetView>
  </sheetViews>
  <sheetFormatPr defaultColWidth="9.140625" defaultRowHeight="15.75" x14ac:dyDescent="0.25"/>
  <cols>
    <col min="1" max="1" width="5.42578125" style="18" customWidth="1"/>
    <col min="2" max="2" width="29.28515625" style="19" customWidth="1"/>
    <col min="3" max="3" width="9.5703125" style="18" customWidth="1"/>
    <col min="4" max="4" width="14.28515625" style="18" customWidth="1"/>
    <col min="5" max="5" width="20.28515625" style="18" customWidth="1"/>
    <col min="6" max="6" width="49.140625" style="20" customWidth="1"/>
    <col min="7" max="7" width="22.7109375" style="19" customWidth="1"/>
    <col min="8" max="16384" width="9.140625" style="19"/>
  </cols>
  <sheetData>
    <row r="1" spans="1:7" x14ac:dyDescent="0.25">
      <c r="F1" s="38"/>
    </row>
    <row r="2" spans="1:7" ht="51.75" customHeight="1" x14ac:dyDescent="0.25">
      <c r="A2" s="56" t="s">
        <v>237</v>
      </c>
      <c r="B2" s="57"/>
      <c r="C2" s="57"/>
      <c r="D2" s="57"/>
      <c r="E2" s="57"/>
      <c r="F2" s="57"/>
    </row>
    <row r="3" spans="1:7" s="26" customFormat="1" x14ac:dyDescent="0.25">
      <c r="A3" s="24"/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48"/>
    </row>
    <row r="4" spans="1:7" s="27" customFormat="1" x14ac:dyDescent="0.25">
      <c r="A4" s="58" t="s">
        <v>223</v>
      </c>
      <c r="B4" s="59"/>
      <c r="C4" s="59"/>
      <c r="D4" s="59"/>
      <c r="E4" s="59"/>
      <c r="F4" s="60"/>
      <c r="G4" s="49"/>
    </row>
    <row r="5" spans="1:7" ht="126" x14ac:dyDescent="0.25">
      <c r="A5" s="17">
        <v>1</v>
      </c>
      <c r="B5" s="44" t="s">
        <v>235</v>
      </c>
      <c r="C5" s="45">
        <v>10</v>
      </c>
      <c r="D5" s="46">
        <v>64000</v>
      </c>
      <c r="E5" s="47">
        <f t="shared" ref="E5" si="0">C5*D5</f>
        <v>640000</v>
      </c>
      <c r="F5" s="32" t="s">
        <v>236</v>
      </c>
      <c r="G5" s="50"/>
    </row>
    <row r="6" spans="1:7" ht="31.5" x14ac:dyDescent="0.25">
      <c r="A6" s="31">
        <v>3</v>
      </c>
      <c r="B6" s="16" t="s">
        <v>229</v>
      </c>
      <c r="C6" s="17">
        <v>1</v>
      </c>
      <c r="D6" s="23">
        <v>70000</v>
      </c>
      <c r="E6" s="23">
        <v>70000</v>
      </c>
      <c r="F6" s="22" t="s">
        <v>230</v>
      </c>
      <c r="G6" s="50"/>
    </row>
    <row r="7" spans="1:7" ht="69.75" customHeight="1" x14ac:dyDescent="0.25">
      <c r="A7" s="17">
        <v>4</v>
      </c>
      <c r="B7" s="16" t="s">
        <v>210</v>
      </c>
      <c r="C7" s="29">
        <v>1</v>
      </c>
      <c r="D7" s="30">
        <v>43500</v>
      </c>
      <c r="E7" s="23">
        <f t="shared" ref="E7" si="1">C7*D7</f>
        <v>43500</v>
      </c>
      <c r="F7" s="25" t="s">
        <v>222</v>
      </c>
      <c r="G7" s="50"/>
    </row>
    <row r="8" spans="1:7" ht="15.75" customHeight="1" x14ac:dyDescent="0.25">
      <c r="A8" s="51" t="s">
        <v>227</v>
      </c>
      <c r="B8" s="52"/>
      <c r="C8" s="52"/>
      <c r="D8" s="53"/>
      <c r="E8" s="33">
        <f>SUM(E5:E7)</f>
        <v>753500</v>
      </c>
      <c r="F8" s="39"/>
      <c r="G8" s="50"/>
    </row>
    <row r="9" spans="1:7" x14ac:dyDescent="0.25">
      <c r="A9" s="61" t="s">
        <v>226</v>
      </c>
      <c r="B9" s="62"/>
      <c r="C9" s="62"/>
      <c r="D9" s="62"/>
      <c r="E9" s="62"/>
      <c r="F9" s="63"/>
      <c r="G9" s="50"/>
    </row>
    <row r="10" spans="1:7" ht="47.25" x14ac:dyDescent="0.25">
      <c r="A10" s="43">
        <v>37</v>
      </c>
      <c r="B10" s="40" t="s">
        <v>231</v>
      </c>
      <c r="C10" s="37">
        <v>1</v>
      </c>
      <c r="D10" s="30">
        <v>184515</v>
      </c>
      <c r="E10" s="30">
        <v>184515</v>
      </c>
      <c r="F10" s="21" t="s">
        <v>221</v>
      </c>
      <c r="G10" s="50"/>
    </row>
    <row r="11" spans="1:7" ht="31.5" x14ac:dyDescent="0.25">
      <c r="A11" s="43">
        <v>25</v>
      </c>
      <c r="B11" s="40" t="s">
        <v>212</v>
      </c>
      <c r="C11" s="37">
        <v>10</v>
      </c>
      <c r="D11" s="30">
        <v>980</v>
      </c>
      <c r="E11" s="30">
        <f t="shared" ref="E11:E17" si="2">C11*D11</f>
        <v>9800</v>
      </c>
      <c r="F11" s="21" t="s">
        <v>211</v>
      </c>
      <c r="G11" s="50"/>
    </row>
    <row r="12" spans="1:7" ht="63" x14ac:dyDescent="0.25">
      <c r="A12" s="17">
        <v>17</v>
      </c>
      <c r="B12" s="40" t="s">
        <v>232</v>
      </c>
      <c r="C12" s="29">
        <v>2</v>
      </c>
      <c r="D12" s="30">
        <v>18934.5</v>
      </c>
      <c r="E12" s="30">
        <v>37869</v>
      </c>
      <c r="F12" s="21" t="s">
        <v>233</v>
      </c>
      <c r="G12" s="50"/>
    </row>
    <row r="13" spans="1:7" ht="63" x14ac:dyDescent="0.25">
      <c r="A13" s="43">
        <v>28</v>
      </c>
      <c r="B13" s="40" t="s">
        <v>213</v>
      </c>
      <c r="C13" s="37">
        <v>10</v>
      </c>
      <c r="D13" s="30">
        <v>5999</v>
      </c>
      <c r="E13" s="30">
        <f t="shared" si="2"/>
        <v>59990</v>
      </c>
      <c r="F13" s="21" t="s">
        <v>214</v>
      </c>
      <c r="G13" s="13" t="s">
        <v>228</v>
      </c>
    </row>
    <row r="14" spans="1:7" ht="63" x14ac:dyDescent="0.25">
      <c r="A14" s="43">
        <v>29</v>
      </c>
      <c r="B14" s="40" t="s">
        <v>216</v>
      </c>
      <c r="C14" s="37">
        <v>10</v>
      </c>
      <c r="D14" s="30">
        <v>4999</v>
      </c>
      <c r="E14" s="30">
        <f t="shared" si="2"/>
        <v>49990</v>
      </c>
      <c r="F14" s="25" t="s">
        <v>215</v>
      </c>
      <c r="G14" s="50"/>
    </row>
    <row r="15" spans="1:7" ht="63" x14ac:dyDescent="0.25">
      <c r="A15" s="17">
        <v>30</v>
      </c>
      <c r="B15" s="40" t="s">
        <v>220</v>
      </c>
      <c r="C15" s="29">
        <v>2</v>
      </c>
      <c r="D15" s="30">
        <v>12368</v>
      </c>
      <c r="E15" s="30">
        <f t="shared" si="2"/>
        <v>24736</v>
      </c>
      <c r="F15" s="21" t="s">
        <v>219</v>
      </c>
      <c r="G15" s="13" t="s">
        <v>228</v>
      </c>
    </row>
    <row r="16" spans="1:7" ht="63" x14ac:dyDescent="0.25">
      <c r="A16" s="17">
        <v>31</v>
      </c>
      <c r="B16" s="40" t="s">
        <v>217</v>
      </c>
      <c r="C16" s="37">
        <v>10</v>
      </c>
      <c r="D16" s="41">
        <v>14000</v>
      </c>
      <c r="E16" s="41">
        <f t="shared" si="2"/>
        <v>140000</v>
      </c>
      <c r="F16" s="21" t="s">
        <v>218</v>
      </c>
      <c r="G16" s="50"/>
    </row>
    <row r="17" spans="1:7" ht="94.5" x14ac:dyDescent="0.25">
      <c r="A17" s="17">
        <v>36</v>
      </c>
      <c r="B17" s="40" t="s">
        <v>224</v>
      </c>
      <c r="C17" s="37">
        <v>4</v>
      </c>
      <c r="D17" s="42">
        <v>14900</v>
      </c>
      <c r="E17" s="42">
        <f t="shared" si="2"/>
        <v>59600</v>
      </c>
      <c r="F17" s="25" t="s">
        <v>225</v>
      </c>
      <c r="G17" s="50"/>
    </row>
    <row r="18" spans="1:7" x14ac:dyDescent="0.25">
      <c r="A18" s="51" t="s">
        <v>227</v>
      </c>
      <c r="B18" s="52"/>
      <c r="C18" s="52"/>
      <c r="D18" s="53"/>
      <c r="E18" s="33">
        <f>SUM(E10:E17)</f>
        <v>566500</v>
      </c>
      <c r="F18" s="28"/>
      <c r="G18" s="50"/>
    </row>
    <row r="19" spans="1:7" x14ac:dyDescent="0.25">
      <c r="A19" s="54" t="s">
        <v>234</v>
      </c>
      <c r="B19" s="55"/>
      <c r="C19" s="34"/>
      <c r="D19" s="35"/>
      <c r="E19" s="34"/>
      <c r="F19" s="36"/>
      <c r="G19" s="50"/>
    </row>
  </sheetData>
  <mergeCells count="6">
    <mergeCell ref="A18:D18"/>
    <mergeCell ref="A19:B19"/>
    <mergeCell ref="A2:F2"/>
    <mergeCell ref="A4:F4"/>
    <mergeCell ref="A9:F9"/>
    <mergeCell ref="A8:D8"/>
  </mergeCells>
  <hyperlinks>
    <hyperlink ref="F7" r:id="rId1"/>
    <hyperlink ref="F11" r:id="rId2"/>
    <hyperlink ref="F13" r:id="rId3"/>
    <hyperlink ref="F16" r:id="rId4"/>
    <hyperlink ref="F15" r:id="rId5" display="https://educube.ru/products/robototekhnicheskiy-nabor-dlya-mladshego-vozrasta-matatalab-musician-add-on/"/>
    <hyperlink ref="F14" r:id="rId6"/>
    <hyperlink ref="F10" r:id="rId7" display="https://ligrogame.ligrenok.ru/"/>
  </hyperlinks>
  <printOptions horizontalCentered="1"/>
  <pageMargins left="0.51181102362204722" right="0.51181102362204722" top="0.55118110236220474" bottom="0.55118110236220474" header="0" footer="0"/>
  <pageSetup paperSize="9" scale="74" orientation="portrait" r:id="rId8"/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zoomScale="172" workbookViewId="0">
      <selection activeCell="F21" sqref="F21"/>
    </sheetView>
  </sheetViews>
  <sheetFormatPr defaultColWidth="9.140625" defaultRowHeight="12.75" x14ac:dyDescent="0.2"/>
  <cols>
    <col min="1" max="1" width="3.5703125" style="2" customWidth="1"/>
    <col min="2" max="2" width="28.7109375" style="2" customWidth="1"/>
    <col min="3" max="3" width="11.85546875" style="2" customWidth="1"/>
    <col min="4" max="4" width="16.140625" style="2" customWidth="1"/>
    <col min="5" max="5" width="17.7109375" style="2" customWidth="1"/>
    <col min="6" max="6" width="77.28515625" style="2" customWidth="1"/>
    <col min="7" max="16384" width="9.140625" style="2"/>
  </cols>
  <sheetData>
    <row r="1" spans="1:6" ht="63" customHeight="1" x14ac:dyDescent="0.25">
      <c r="A1" s="14"/>
      <c r="B1" s="64" t="s">
        <v>0</v>
      </c>
      <c r="C1" s="64"/>
      <c r="D1" s="64"/>
      <c r="E1" s="64"/>
      <c r="F1" s="64"/>
    </row>
    <row r="3" spans="1:6" ht="15.75" x14ac:dyDescent="0.2">
      <c r="B3" s="66" t="s">
        <v>19</v>
      </c>
      <c r="C3" s="66"/>
      <c r="D3" s="66"/>
      <c r="E3" s="66"/>
      <c r="F3" s="66"/>
    </row>
    <row r="4" spans="1:6" ht="15.75" x14ac:dyDescent="0.2">
      <c r="A4" s="1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15.75" x14ac:dyDescent="0.2">
      <c r="A5" s="1">
        <v>1</v>
      </c>
      <c r="B5" s="9" t="s">
        <v>7</v>
      </c>
      <c r="C5" s="1">
        <v>13</v>
      </c>
      <c r="D5" s="1">
        <v>6000</v>
      </c>
      <c r="E5" s="1">
        <f t="shared" ref="E5:E33" si="0">C5*D5</f>
        <v>78000</v>
      </c>
      <c r="F5" s="8" t="s">
        <v>20</v>
      </c>
    </row>
    <row r="6" spans="1:6" ht="15.75" x14ac:dyDescent="0.2">
      <c r="A6" s="1">
        <v>2</v>
      </c>
      <c r="B6" s="9" t="s">
        <v>21</v>
      </c>
      <c r="C6" s="1">
        <v>25</v>
      </c>
      <c r="D6" s="1">
        <v>6000</v>
      </c>
      <c r="E6" s="1">
        <f t="shared" si="0"/>
        <v>150000</v>
      </c>
      <c r="F6" s="8" t="s">
        <v>22</v>
      </c>
    </row>
    <row r="7" spans="1:6" ht="15.75" x14ac:dyDescent="0.2">
      <c r="A7" s="1">
        <v>3</v>
      </c>
      <c r="B7" s="9" t="s">
        <v>23</v>
      </c>
      <c r="C7" s="1">
        <v>1</v>
      </c>
      <c r="D7" s="1">
        <v>8000</v>
      </c>
      <c r="E7" s="1">
        <f t="shared" si="0"/>
        <v>8000</v>
      </c>
      <c r="F7" s="8" t="s">
        <v>24</v>
      </c>
    </row>
    <row r="8" spans="1:6" ht="15.75" x14ac:dyDescent="0.2">
      <c r="A8" s="1">
        <v>4</v>
      </c>
      <c r="B8" s="9" t="s">
        <v>25</v>
      </c>
      <c r="C8" s="1">
        <v>1</v>
      </c>
      <c r="D8" s="1">
        <v>6000</v>
      </c>
      <c r="E8" s="1">
        <f t="shared" si="0"/>
        <v>6000</v>
      </c>
      <c r="F8" s="8" t="s">
        <v>20</v>
      </c>
    </row>
    <row r="9" spans="1:6" ht="15.75" x14ac:dyDescent="0.2">
      <c r="A9" s="1">
        <v>5</v>
      </c>
      <c r="B9" s="9" t="s">
        <v>26</v>
      </c>
      <c r="C9" s="1">
        <v>1</v>
      </c>
      <c r="D9" s="1">
        <v>7000</v>
      </c>
      <c r="E9" s="1">
        <f t="shared" si="0"/>
        <v>7000</v>
      </c>
      <c r="F9" s="8" t="s">
        <v>27</v>
      </c>
    </row>
    <row r="10" spans="1:6" ht="15.75" x14ac:dyDescent="0.2">
      <c r="A10" s="1"/>
      <c r="B10" s="9" t="s">
        <v>28</v>
      </c>
      <c r="C10" s="1">
        <v>1</v>
      </c>
      <c r="D10" s="1">
        <v>12000</v>
      </c>
      <c r="E10" s="1">
        <f t="shared" si="0"/>
        <v>12000</v>
      </c>
      <c r="F10" s="8" t="s">
        <v>29</v>
      </c>
    </row>
    <row r="11" spans="1:6" ht="15.75" x14ac:dyDescent="0.2">
      <c r="A11" s="1"/>
      <c r="B11" s="9" t="s">
        <v>30</v>
      </c>
      <c r="C11" s="1">
        <v>1</v>
      </c>
      <c r="D11" s="1">
        <v>60000</v>
      </c>
      <c r="E11" s="1">
        <f t="shared" si="0"/>
        <v>60000</v>
      </c>
      <c r="F11" s="8" t="s">
        <v>31</v>
      </c>
    </row>
    <row r="12" spans="1:6" ht="15.75" x14ac:dyDescent="0.2">
      <c r="A12" s="1">
        <v>6</v>
      </c>
      <c r="B12" s="9" t="s">
        <v>32</v>
      </c>
      <c r="C12" s="1">
        <v>1</v>
      </c>
      <c r="D12" s="1">
        <v>0</v>
      </c>
      <c r="E12" s="1">
        <f t="shared" si="0"/>
        <v>0</v>
      </c>
      <c r="F12" s="1"/>
    </row>
    <row r="13" spans="1:6" ht="15.75" x14ac:dyDescent="0.2">
      <c r="A13" s="1">
        <v>7</v>
      </c>
      <c r="B13" s="9" t="s">
        <v>33</v>
      </c>
      <c r="C13" s="1">
        <v>1</v>
      </c>
      <c r="D13" s="1">
        <v>0</v>
      </c>
      <c r="E13" s="1">
        <f t="shared" si="0"/>
        <v>0</v>
      </c>
      <c r="F13" s="1"/>
    </row>
    <row r="14" spans="1:6" ht="31.5" x14ac:dyDescent="0.2">
      <c r="A14" s="1">
        <v>8</v>
      </c>
      <c r="B14" s="9" t="s">
        <v>34</v>
      </c>
      <c r="C14" s="1">
        <v>1</v>
      </c>
      <c r="D14" s="1">
        <v>15000</v>
      </c>
      <c r="E14" s="1">
        <f t="shared" si="0"/>
        <v>15000</v>
      </c>
      <c r="F14" s="8" t="s">
        <v>35</v>
      </c>
    </row>
    <row r="15" spans="1:6" ht="47.25" x14ac:dyDescent="0.2">
      <c r="A15" s="1">
        <v>9</v>
      </c>
      <c r="B15" s="9" t="s">
        <v>36</v>
      </c>
      <c r="C15" s="1">
        <v>1</v>
      </c>
      <c r="D15" s="1"/>
      <c r="E15" s="1">
        <f t="shared" si="0"/>
        <v>0</v>
      </c>
      <c r="F15" s="1"/>
    </row>
    <row r="16" spans="1:6" ht="31.5" x14ac:dyDescent="0.2">
      <c r="A16" s="1">
        <v>10</v>
      </c>
      <c r="B16" s="9" t="s">
        <v>37</v>
      </c>
      <c r="C16" s="1">
        <v>1</v>
      </c>
      <c r="D16" s="1"/>
      <c r="E16" s="1">
        <f t="shared" si="0"/>
        <v>0</v>
      </c>
      <c r="F16" s="1"/>
    </row>
    <row r="17" spans="1:6" ht="15.75" x14ac:dyDescent="0.2">
      <c r="A17" s="1">
        <v>11</v>
      </c>
      <c r="B17" s="9" t="s">
        <v>38</v>
      </c>
      <c r="C17" s="1">
        <v>1</v>
      </c>
      <c r="D17" s="1"/>
      <c r="E17" s="1">
        <f t="shared" si="0"/>
        <v>0</v>
      </c>
      <c r="F17" s="1"/>
    </row>
    <row r="18" spans="1:6" ht="15.75" x14ac:dyDescent="0.2">
      <c r="A18" s="1">
        <v>12</v>
      </c>
      <c r="B18" s="9" t="s">
        <v>39</v>
      </c>
      <c r="C18" s="1">
        <v>1</v>
      </c>
      <c r="D18" s="1"/>
      <c r="E18" s="1">
        <f t="shared" si="0"/>
        <v>0</v>
      </c>
      <c r="F18" s="1"/>
    </row>
    <row r="19" spans="1:6" ht="63" x14ac:dyDescent="0.2">
      <c r="A19" s="1">
        <v>13</v>
      </c>
      <c r="B19" s="9" t="s">
        <v>40</v>
      </c>
      <c r="C19" s="1">
        <v>1</v>
      </c>
      <c r="D19" s="1"/>
      <c r="E19" s="1">
        <f t="shared" si="0"/>
        <v>0</v>
      </c>
      <c r="F19" s="1"/>
    </row>
    <row r="20" spans="1:6" ht="47.25" x14ac:dyDescent="0.2">
      <c r="A20" s="1">
        <v>14</v>
      </c>
      <c r="B20" s="9" t="s">
        <v>41</v>
      </c>
      <c r="C20" s="1">
        <v>1</v>
      </c>
      <c r="D20" s="1"/>
      <c r="E20" s="1">
        <f t="shared" si="0"/>
        <v>0</v>
      </c>
      <c r="F20" s="1"/>
    </row>
    <row r="21" spans="1:6" ht="31.5" x14ac:dyDescent="0.2">
      <c r="A21" s="1">
        <v>15</v>
      </c>
      <c r="B21" s="9" t="s">
        <v>42</v>
      </c>
      <c r="C21" s="1"/>
      <c r="D21" s="1"/>
      <c r="E21" s="1">
        <f t="shared" si="0"/>
        <v>0</v>
      </c>
      <c r="F21" s="1"/>
    </row>
    <row r="22" spans="1:6" ht="47.25" x14ac:dyDescent="0.2">
      <c r="A22" s="1">
        <v>16</v>
      </c>
      <c r="B22" s="9" t="s">
        <v>43</v>
      </c>
      <c r="C22" s="1">
        <v>1</v>
      </c>
      <c r="D22" s="1">
        <v>100000</v>
      </c>
      <c r="E22" s="1">
        <f t="shared" si="0"/>
        <v>100000</v>
      </c>
      <c r="F22" s="8" t="s">
        <v>44</v>
      </c>
    </row>
    <row r="23" spans="1:6" ht="31.5" x14ac:dyDescent="0.2">
      <c r="A23" s="1">
        <v>17</v>
      </c>
      <c r="B23" s="9" t="s">
        <v>45</v>
      </c>
      <c r="C23" s="1">
        <v>1</v>
      </c>
      <c r="D23" s="1">
        <v>20000</v>
      </c>
      <c r="E23" s="1">
        <f t="shared" si="0"/>
        <v>20000</v>
      </c>
      <c r="F23" s="8" t="s">
        <v>46</v>
      </c>
    </row>
    <row r="24" spans="1:6" ht="47.25" x14ac:dyDescent="0.2">
      <c r="A24" s="1">
        <v>18</v>
      </c>
      <c r="B24" s="9" t="s">
        <v>47</v>
      </c>
      <c r="C24" s="1">
        <v>1</v>
      </c>
      <c r="D24" s="1">
        <v>230000</v>
      </c>
      <c r="E24" s="1">
        <f t="shared" si="0"/>
        <v>230000</v>
      </c>
      <c r="F24" s="1"/>
    </row>
    <row r="25" spans="1:6" ht="47.25" x14ac:dyDescent="0.2">
      <c r="A25" s="1">
        <v>19</v>
      </c>
      <c r="B25" s="9" t="s">
        <v>48</v>
      </c>
      <c r="C25" s="1">
        <v>1</v>
      </c>
      <c r="D25" s="1">
        <v>30000</v>
      </c>
      <c r="E25" s="1">
        <f t="shared" si="0"/>
        <v>30000</v>
      </c>
      <c r="F25" s="8" t="s">
        <v>49</v>
      </c>
    </row>
    <row r="26" spans="1:6" ht="47.25" x14ac:dyDescent="0.2">
      <c r="A26" s="1">
        <v>20</v>
      </c>
      <c r="B26" s="9" t="s">
        <v>50</v>
      </c>
      <c r="C26" s="1">
        <v>1</v>
      </c>
      <c r="D26" s="1">
        <v>12000</v>
      </c>
      <c r="E26" s="1">
        <f t="shared" si="0"/>
        <v>12000</v>
      </c>
      <c r="F26" s="8" t="s">
        <v>51</v>
      </c>
    </row>
    <row r="27" spans="1:6" ht="47.25" x14ac:dyDescent="0.2">
      <c r="A27" s="1">
        <v>21</v>
      </c>
      <c r="B27" s="9" t="s">
        <v>52</v>
      </c>
      <c r="C27" s="1">
        <v>1</v>
      </c>
      <c r="D27" s="1"/>
      <c r="E27" s="1">
        <f t="shared" si="0"/>
        <v>0</v>
      </c>
      <c r="F27" s="1"/>
    </row>
    <row r="28" spans="1:6" ht="31.5" x14ac:dyDescent="0.2">
      <c r="A28" s="1">
        <v>22</v>
      </c>
      <c r="B28" s="9" t="s">
        <v>53</v>
      </c>
      <c r="C28" s="1">
        <v>1</v>
      </c>
      <c r="D28" s="1"/>
      <c r="E28" s="1">
        <f t="shared" si="0"/>
        <v>0</v>
      </c>
      <c r="F28" s="1"/>
    </row>
    <row r="29" spans="1:6" ht="31.5" x14ac:dyDescent="0.2">
      <c r="A29" s="1">
        <v>23</v>
      </c>
      <c r="B29" s="9" t="s">
        <v>54</v>
      </c>
      <c r="C29" s="1">
        <v>1</v>
      </c>
      <c r="D29" s="1">
        <v>1000</v>
      </c>
      <c r="E29" s="1">
        <f t="shared" si="0"/>
        <v>1000</v>
      </c>
      <c r="F29" s="1"/>
    </row>
    <row r="30" spans="1:6" ht="110.25" x14ac:dyDescent="0.2">
      <c r="A30" s="1">
        <v>24</v>
      </c>
      <c r="B30" s="9" t="s">
        <v>55</v>
      </c>
      <c r="C30" s="1"/>
      <c r="D30" s="1"/>
      <c r="E30" s="1">
        <f t="shared" si="0"/>
        <v>0</v>
      </c>
      <c r="F30" s="1"/>
    </row>
    <row r="31" spans="1:6" ht="47.25" x14ac:dyDescent="0.2">
      <c r="A31" s="1">
        <v>25</v>
      </c>
      <c r="B31" s="9" t="s">
        <v>36</v>
      </c>
      <c r="C31" s="1">
        <v>1</v>
      </c>
      <c r="D31" s="1"/>
      <c r="E31" s="1">
        <f t="shared" si="0"/>
        <v>0</v>
      </c>
      <c r="F31" s="1"/>
    </row>
    <row r="32" spans="1:6" ht="47.25" x14ac:dyDescent="0.2">
      <c r="A32" s="1">
        <v>26</v>
      </c>
      <c r="B32" s="9" t="s">
        <v>56</v>
      </c>
      <c r="C32" s="1">
        <v>1</v>
      </c>
      <c r="D32" s="1"/>
      <c r="E32" s="1">
        <f t="shared" si="0"/>
        <v>0</v>
      </c>
      <c r="F32" s="1"/>
    </row>
    <row r="33" spans="1:6" ht="15.75" x14ac:dyDescent="0.2">
      <c r="A33" s="1">
        <v>27</v>
      </c>
      <c r="B33" s="9" t="s">
        <v>57</v>
      </c>
      <c r="C33" s="1">
        <v>1</v>
      </c>
      <c r="D33" s="1">
        <v>12000</v>
      </c>
      <c r="E33" s="1">
        <f t="shared" si="0"/>
        <v>12000</v>
      </c>
      <c r="F33" s="1"/>
    </row>
    <row r="34" spans="1:6" ht="18" x14ac:dyDescent="0.25">
      <c r="B34" s="10" t="s">
        <v>1</v>
      </c>
      <c r="C34" s="10"/>
      <c r="D34" s="10"/>
      <c r="E34" s="10">
        <f>SUM(E5:E33)</f>
        <v>741000</v>
      </c>
    </row>
    <row r="36" spans="1:6" ht="15.75" x14ac:dyDescent="0.2">
      <c r="B36" s="66" t="s">
        <v>58</v>
      </c>
      <c r="C36" s="66"/>
      <c r="D36" s="66"/>
      <c r="E36" s="66"/>
      <c r="F36" s="66"/>
    </row>
    <row r="37" spans="1:6" ht="15.75" x14ac:dyDescent="0.2">
      <c r="A37" s="1"/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</row>
    <row r="38" spans="1:6" ht="47.25" x14ac:dyDescent="0.2">
      <c r="A38" s="1">
        <v>1</v>
      </c>
      <c r="B38" s="9" t="s">
        <v>59</v>
      </c>
      <c r="C38" s="1">
        <v>13</v>
      </c>
      <c r="D38" s="1">
        <v>6000</v>
      </c>
      <c r="E38" s="1">
        <f t="shared" ref="E38:E101" si="1">C38*D38</f>
        <v>78000</v>
      </c>
      <c r="F38" s="8" t="s">
        <v>20</v>
      </c>
    </row>
    <row r="39" spans="1:6" ht="47.25" x14ac:dyDescent="0.2">
      <c r="A39" s="1">
        <v>2</v>
      </c>
      <c r="B39" s="9" t="s">
        <v>60</v>
      </c>
      <c r="C39" s="1">
        <v>25</v>
      </c>
      <c r="D39" s="1">
        <v>6000</v>
      </c>
      <c r="E39" s="1">
        <f t="shared" si="1"/>
        <v>150000</v>
      </c>
      <c r="F39" s="8" t="s">
        <v>22</v>
      </c>
    </row>
    <row r="40" spans="1:6" ht="47.25" x14ac:dyDescent="0.2">
      <c r="A40" s="1">
        <v>3</v>
      </c>
      <c r="B40" s="9" t="s">
        <v>61</v>
      </c>
      <c r="C40" s="1">
        <v>1</v>
      </c>
      <c r="D40" s="1">
        <v>7000</v>
      </c>
      <c r="E40" s="1">
        <f t="shared" si="1"/>
        <v>7000</v>
      </c>
      <c r="F40" s="11" t="s">
        <v>62</v>
      </c>
    </row>
    <row r="41" spans="1:6" ht="31.5" x14ac:dyDescent="0.2">
      <c r="A41" s="1">
        <v>4</v>
      </c>
      <c r="B41" s="9" t="s">
        <v>63</v>
      </c>
      <c r="C41" s="1">
        <v>1</v>
      </c>
      <c r="D41" s="1">
        <v>8000</v>
      </c>
      <c r="E41" s="1">
        <f t="shared" si="1"/>
        <v>8000</v>
      </c>
      <c r="F41" s="8" t="s">
        <v>24</v>
      </c>
    </row>
    <row r="42" spans="1:6" ht="15.75" x14ac:dyDescent="0.2">
      <c r="A42" s="1">
        <v>5</v>
      </c>
      <c r="B42" s="9" t="s">
        <v>64</v>
      </c>
      <c r="C42" s="1">
        <v>1</v>
      </c>
      <c r="D42" s="1">
        <v>60000</v>
      </c>
      <c r="E42" s="1">
        <f t="shared" si="1"/>
        <v>60000</v>
      </c>
      <c r="F42" s="8" t="s">
        <v>31</v>
      </c>
    </row>
    <row r="43" spans="1:6" ht="15.75" x14ac:dyDescent="0.2">
      <c r="A43" s="1">
        <v>6</v>
      </c>
      <c r="B43" s="9" t="s">
        <v>65</v>
      </c>
      <c r="C43" s="1">
        <v>1</v>
      </c>
      <c r="D43" s="1">
        <v>30000</v>
      </c>
      <c r="E43" s="1">
        <f t="shared" si="1"/>
        <v>30000</v>
      </c>
      <c r="F43" s="8" t="s">
        <v>66</v>
      </c>
    </row>
    <row r="44" spans="1:6" ht="15" x14ac:dyDescent="0.2">
      <c r="A44" s="1">
        <v>7</v>
      </c>
      <c r="B44" s="12" t="s">
        <v>67</v>
      </c>
      <c r="C44" s="1">
        <v>1</v>
      </c>
      <c r="D44" s="1"/>
      <c r="E44" s="1">
        <f t="shared" si="1"/>
        <v>0</v>
      </c>
      <c r="F44" s="1"/>
    </row>
    <row r="45" spans="1:6" ht="102.75" x14ac:dyDescent="0.25">
      <c r="A45" s="1">
        <v>8</v>
      </c>
      <c r="B45" s="13" t="s">
        <v>68</v>
      </c>
      <c r="C45" s="1">
        <v>1</v>
      </c>
      <c r="D45" s="1">
        <v>20000</v>
      </c>
      <c r="E45" s="1">
        <f t="shared" si="1"/>
        <v>20000</v>
      </c>
      <c r="F45" s="1" t="s">
        <v>69</v>
      </c>
    </row>
    <row r="46" spans="1:6" ht="15.75" x14ac:dyDescent="0.25">
      <c r="A46" s="1">
        <v>9</v>
      </c>
      <c r="B46" s="13" t="s">
        <v>70</v>
      </c>
      <c r="C46" s="1">
        <v>1</v>
      </c>
      <c r="D46" s="1">
        <v>4000</v>
      </c>
      <c r="E46" s="1">
        <f t="shared" si="1"/>
        <v>4000</v>
      </c>
      <c r="F46" s="8" t="s">
        <v>71</v>
      </c>
    </row>
    <row r="47" spans="1:6" ht="15.75" x14ac:dyDescent="0.25">
      <c r="A47" s="1">
        <v>10</v>
      </c>
      <c r="B47" s="13" t="s">
        <v>72</v>
      </c>
      <c r="C47" s="1">
        <v>1</v>
      </c>
      <c r="D47" s="1">
        <v>4000</v>
      </c>
      <c r="E47" s="1">
        <f t="shared" si="1"/>
        <v>4000</v>
      </c>
      <c r="F47" s="8" t="s">
        <v>73</v>
      </c>
    </row>
    <row r="48" spans="1:6" ht="15.75" x14ac:dyDescent="0.25">
      <c r="A48" s="1">
        <v>11</v>
      </c>
      <c r="B48" s="13" t="s">
        <v>74</v>
      </c>
      <c r="C48" s="1">
        <v>13</v>
      </c>
      <c r="D48" s="1">
        <v>50</v>
      </c>
      <c r="E48" s="1">
        <f t="shared" si="1"/>
        <v>650</v>
      </c>
      <c r="F48" s="8" t="s">
        <v>75</v>
      </c>
    </row>
    <row r="49" spans="1:6" ht="15.75" x14ac:dyDescent="0.25">
      <c r="A49" s="1">
        <v>12</v>
      </c>
      <c r="B49" s="13" t="s">
        <v>76</v>
      </c>
      <c r="C49" s="1">
        <v>13</v>
      </c>
      <c r="D49" s="1">
        <v>600</v>
      </c>
      <c r="E49" s="1">
        <f t="shared" si="1"/>
        <v>7800</v>
      </c>
      <c r="F49" s="8" t="s">
        <v>77</v>
      </c>
    </row>
    <row r="50" spans="1:6" ht="15.75" customHeight="1" x14ac:dyDescent="0.25">
      <c r="A50" s="1">
        <v>13</v>
      </c>
      <c r="B50" s="13" t="s">
        <v>78</v>
      </c>
      <c r="C50" s="1">
        <v>1</v>
      </c>
      <c r="D50" s="1">
        <v>20000</v>
      </c>
      <c r="E50" s="1">
        <f t="shared" si="1"/>
        <v>20000</v>
      </c>
      <c r="F50" s="8" t="s">
        <v>79</v>
      </c>
    </row>
    <row r="51" spans="1:6" ht="31.5" x14ac:dyDescent="0.25">
      <c r="A51" s="1">
        <v>14</v>
      </c>
      <c r="B51" s="13" t="s">
        <v>80</v>
      </c>
      <c r="C51" s="1">
        <v>13</v>
      </c>
      <c r="D51" s="1">
        <v>1200</v>
      </c>
      <c r="E51" s="1">
        <f t="shared" si="1"/>
        <v>15600</v>
      </c>
      <c r="F51" s="8" t="s">
        <v>81</v>
      </c>
    </row>
    <row r="52" spans="1:6" ht="47.25" x14ac:dyDescent="0.2">
      <c r="A52" s="1">
        <v>15</v>
      </c>
      <c r="B52" s="9" t="s">
        <v>41</v>
      </c>
      <c r="C52" s="1">
        <v>13</v>
      </c>
      <c r="D52" s="1"/>
      <c r="E52" s="1">
        <f t="shared" si="1"/>
        <v>0</v>
      </c>
      <c r="F52" s="1"/>
    </row>
    <row r="53" spans="1:6" ht="15.75" x14ac:dyDescent="0.25">
      <c r="A53" s="1">
        <v>16</v>
      </c>
      <c r="B53" s="13" t="s">
        <v>82</v>
      </c>
      <c r="C53" s="1">
        <v>13</v>
      </c>
      <c r="D53" s="1">
        <v>800</v>
      </c>
      <c r="E53" s="1">
        <f t="shared" si="1"/>
        <v>10400</v>
      </c>
      <c r="F53" s="8" t="s">
        <v>83</v>
      </c>
    </row>
    <row r="54" spans="1:6" ht="15.75" x14ac:dyDescent="0.25">
      <c r="A54" s="1">
        <v>17</v>
      </c>
      <c r="B54" s="13" t="s">
        <v>84</v>
      </c>
      <c r="C54" s="1">
        <v>13</v>
      </c>
      <c r="D54" s="1">
        <v>800</v>
      </c>
      <c r="E54" s="1">
        <f t="shared" si="1"/>
        <v>10400</v>
      </c>
      <c r="F54" s="8" t="s">
        <v>85</v>
      </c>
    </row>
    <row r="55" spans="1:6" ht="15.75" x14ac:dyDescent="0.25">
      <c r="A55" s="1">
        <v>18</v>
      </c>
      <c r="B55" s="13" t="s">
        <v>86</v>
      </c>
      <c r="C55" s="1">
        <v>13</v>
      </c>
      <c r="D55" s="1">
        <v>800</v>
      </c>
      <c r="E55" s="1">
        <f t="shared" si="1"/>
        <v>10400</v>
      </c>
      <c r="F55" s="8" t="s">
        <v>87</v>
      </c>
    </row>
    <row r="56" spans="1:6" ht="31.5" x14ac:dyDescent="0.25">
      <c r="A56" s="1">
        <v>19</v>
      </c>
      <c r="B56" s="13" t="s">
        <v>88</v>
      </c>
      <c r="C56" s="1">
        <v>1</v>
      </c>
      <c r="D56" s="1">
        <v>1500</v>
      </c>
      <c r="E56" s="1">
        <f t="shared" si="1"/>
        <v>1500</v>
      </c>
      <c r="F56" s="1" t="s">
        <v>88</v>
      </c>
    </row>
    <row r="57" spans="1:6" ht="31.5" x14ac:dyDescent="0.25">
      <c r="A57" s="1">
        <v>20</v>
      </c>
      <c r="B57" s="13" t="s">
        <v>89</v>
      </c>
      <c r="C57" s="1">
        <v>1</v>
      </c>
      <c r="D57" s="1">
        <v>1000</v>
      </c>
      <c r="E57" s="1">
        <f t="shared" si="1"/>
        <v>1000</v>
      </c>
      <c r="F57" s="8" t="s">
        <v>90</v>
      </c>
    </row>
    <row r="58" spans="1:6" ht="15.75" x14ac:dyDescent="0.25">
      <c r="A58" s="1">
        <v>21</v>
      </c>
      <c r="B58" s="13" t="s">
        <v>91</v>
      </c>
      <c r="C58" s="1">
        <v>13</v>
      </c>
      <c r="D58" s="1">
        <v>600</v>
      </c>
      <c r="E58" s="1">
        <f t="shared" si="1"/>
        <v>7800</v>
      </c>
      <c r="F58" s="8" t="s">
        <v>92</v>
      </c>
    </row>
    <row r="59" spans="1:6" ht="15.75" x14ac:dyDescent="0.25">
      <c r="A59" s="1">
        <v>22</v>
      </c>
      <c r="B59" s="13" t="s">
        <v>93</v>
      </c>
      <c r="C59" s="1">
        <v>13</v>
      </c>
      <c r="D59" s="1">
        <v>5000</v>
      </c>
      <c r="E59" s="1">
        <f t="shared" si="1"/>
        <v>65000</v>
      </c>
      <c r="F59" s="8" t="s">
        <v>94</v>
      </c>
    </row>
    <row r="60" spans="1:6" ht="15.75" x14ac:dyDescent="0.25">
      <c r="A60" s="1">
        <v>23</v>
      </c>
      <c r="B60" s="13" t="s">
        <v>95</v>
      </c>
      <c r="C60" s="1">
        <v>13</v>
      </c>
      <c r="D60" s="1">
        <v>700</v>
      </c>
      <c r="E60" s="1">
        <f t="shared" si="1"/>
        <v>9100</v>
      </c>
      <c r="F60" s="8" t="s">
        <v>96</v>
      </c>
    </row>
    <row r="61" spans="1:6" ht="15.75" x14ac:dyDescent="0.25">
      <c r="A61" s="1">
        <v>24</v>
      </c>
      <c r="B61" s="13" t="s">
        <v>97</v>
      </c>
      <c r="C61" s="1">
        <v>13</v>
      </c>
      <c r="D61" s="1">
        <v>3000</v>
      </c>
      <c r="E61" s="1">
        <f t="shared" si="1"/>
        <v>39000</v>
      </c>
      <c r="F61" s="8" t="s">
        <v>98</v>
      </c>
    </row>
    <row r="62" spans="1:6" ht="15.75" x14ac:dyDescent="0.25">
      <c r="A62" s="1">
        <v>25</v>
      </c>
      <c r="B62" s="13" t="s">
        <v>99</v>
      </c>
      <c r="C62" s="1">
        <v>13</v>
      </c>
      <c r="D62" s="1">
        <v>200</v>
      </c>
      <c r="E62" s="1">
        <f t="shared" si="1"/>
        <v>2600</v>
      </c>
      <c r="F62" s="8" t="s">
        <v>100</v>
      </c>
    </row>
    <row r="63" spans="1:6" ht="15.75" x14ac:dyDescent="0.25">
      <c r="A63" s="1">
        <v>26</v>
      </c>
      <c r="B63" s="13" t="s">
        <v>101</v>
      </c>
      <c r="C63" s="1">
        <v>13</v>
      </c>
      <c r="D63" s="1">
        <v>200</v>
      </c>
      <c r="E63" s="1">
        <f t="shared" si="1"/>
        <v>2600</v>
      </c>
      <c r="F63" s="8" t="s">
        <v>102</v>
      </c>
    </row>
    <row r="64" spans="1:6" ht="15.75" x14ac:dyDescent="0.25">
      <c r="A64" s="1">
        <v>27</v>
      </c>
      <c r="B64" s="13" t="s">
        <v>103</v>
      </c>
      <c r="C64" s="1">
        <v>13</v>
      </c>
      <c r="D64" s="1">
        <v>30</v>
      </c>
      <c r="E64" s="1">
        <f t="shared" si="1"/>
        <v>390</v>
      </c>
      <c r="F64" s="8" t="s">
        <v>104</v>
      </c>
    </row>
    <row r="65" spans="1:6" ht="15.75" x14ac:dyDescent="0.25">
      <c r="A65" s="1">
        <v>28</v>
      </c>
      <c r="B65" s="13" t="s">
        <v>105</v>
      </c>
      <c r="C65" s="1">
        <v>1</v>
      </c>
      <c r="D65" s="1">
        <v>500</v>
      </c>
      <c r="E65" s="1">
        <f t="shared" si="1"/>
        <v>500</v>
      </c>
      <c r="F65" s="8" t="s">
        <v>106</v>
      </c>
    </row>
    <row r="66" spans="1:6" ht="115.5" x14ac:dyDescent="0.25">
      <c r="A66" s="1">
        <v>29</v>
      </c>
      <c r="B66" s="13" t="s">
        <v>107</v>
      </c>
      <c r="C66" s="1">
        <v>1</v>
      </c>
      <c r="D66" s="1">
        <v>40000</v>
      </c>
      <c r="E66" s="1">
        <f t="shared" si="1"/>
        <v>40000</v>
      </c>
      <c r="F66" s="1" t="s">
        <v>108</v>
      </c>
    </row>
    <row r="67" spans="1:6" ht="31.5" x14ac:dyDescent="0.25">
      <c r="A67" s="1">
        <v>30</v>
      </c>
      <c r="B67" s="13" t="s">
        <v>109</v>
      </c>
      <c r="C67" s="1">
        <v>1</v>
      </c>
      <c r="D67" s="1">
        <v>300000</v>
      </c>
      <c r="E67" s="1">
        <f t="shared" si="1"/>
        <v>300000</v>
      </c>
      <c r="F67" s="1" t="s">
        <v>110</v>
      </c>
    </row>
    <row r="68" spans="1:6" ht="47.25" x14ac:dyDescent="0.2">
      <c r="A68" s="1">
        <v>32</v>
      </c>
      <c r="B68" s="9" t="s">
        <v>111</v>
      </c>
      <c r="C68" s="1">
        <v>1</v>
      </c>
      <c r="D68" s="1">
        <v>5000</v>
      </c>
      <c r="E68" s="1">
        <v>5000</v>
      </c>
      <c r="F68" s="8" t="s">
        <v>112</v>
      </c>
    </row>
    <row r="69" spans="1:6" ht="78.75" x14ac:dyDescent="0.2">
      <c r="A69" s="1">
        <v>33</v>
      </c>
      <c r="B69" s="9" t="s">
        <v>113</v>
      </c>
      <c r="C69" s="1">
        <v>1</v>
      </c>
      <c r="D69" s="1">
        <v>200000</v>
      </c>
      <c r="E69" s="1">
        <f t="shared" si="1"/>
        <v>200000</v>
      </c>
      <c r="F69" s="8" t="s">
        <v>114</v>
      </c>
    </row>
    <row r="70" spans="1:6" ht="31.5" x14ac:dyDescent="0.2">
      <c r="A70" s="1">
        <v>34</v>
      </c>
      <c r="B70" s="9" t="s">
        <v>115</v>
      </c>
      <c r="C70" s="1">
        <v>1</v>
      </c>
      <c r="D70" s="1"/>
      <c r="E70" s="1">
        <f t="shared" si="1"/>
        <v>0</v>
      </c>
      <c r="F70" s="1"/>
    </row>
    <row r="71" spans="1:6" ht="63" x14ac:dyDescent="0.2">
      <c r="A71" s="1">
        <v>35</v>
      </c>
      <c r="B71" s="9" t="s">
        <v>116</v>
      </c>
      <c r="C71" s="1">
        <v>1</v>
      </c>
      <c r="D71" s="1">
        <v>10000</v>
      </c>
      <c r="E71" s="1">
        <f t="shared" si="1"/>
        <v>10000</v>
      </c>
      <c r="F71" s="8" t="s">
        <v>117</v>
      </c>
    </row>
    <row r="72" spans="1:6" ht="31.5" x14ac:dyDescent="0.2">
      <c r="A72" s="1">
        <v>36</v>
      </c>
      <c r="B72" s="9" t="s">
        <v>118</v>
      </c>
      <c r="C72" s="1">
        <v>1</v>
      </c>
      <c r="D72" s="1">
        <v>12000</v>
      </c>
      <c r="E72" s="1">
        <f t="shared" si="1"/>
        <v>12000</v>
      </c>
      <c r="F72" s="8" t="s">
        <v>119</v>
      </c>
    </row>
    <row r="73" spans="1:6" ht="15.75" x14ac:dyDescent="0.2">
      <c r="A73" s="1">
        <v>37</v>
      </c>
      <c r="B73" s="9" t="s">
        <v>120</v>
      </c>
      <c r="C73" s="1">
        <v>1</v>
      </c>
      <c r="D73" s="1"/>
      <c r="E73" s="1">
        <f t="shared" si="1"/>
        <v>0</v>
      </c>
      <c r="F73" s="1"/>
    </row>
    <row r="74" spans="1:6" ht="15.75" x14ac:dyDescent="0.2">
      <c r="A74" s="1">
        <v>38</v>
      </c>
      <c r="B74" s="9" t="s">
        <v>121</v>
      </c>
      <c r="C74" s="1">
        <v>1</v>
      </c>
      <c r="D74" s="1">
        <v>10000</v>
      </c>
      <c r="E74" s="1">
        <f t="shared" si="1"/>
        <v>10000</v>
      </c>
      <c r="F74" s="8" t="s">
        <v>122</v>
      </c>
    </row>
    <row r="75" spans="1:6" ht="38.25" x14ac:dyDescent="0.2">
      <c r="A75" s="1">
        <v>39</v>
      </c>
      <c r="B75" s="9" t="s">
        <v>123</v>
      </c>
      <c r="C75" s="1">
        <v>1</v>
      </c>
      <c r="D75" s="1">
        <v>2000</v>
      </c>
      <c r="E75" s="1">
        <f t="shared" si="1"/>
        <v>2000</v>
      </c>
      <c r="F75" s="1" t="s">
        <v>124</v>
      </c>
    </row>
    <row r="76" spans="1:6" ht="15.75" x14ac:dyDescent="0.2">
      <c r="A76" s="1">
        <v>40</v>
      </c>
      <c r="B76" s="9" t="s">
        <v>125</v>
      </c>
      <c r="C76" s="1">
        <v>1</v>
      </c>
      <c r="D76" s="1">
        <v>1000</v>
      </c>
      <c r="E76" s="1">
        <f t="shared" si="1"/>
        <v>1000</v>
      </c>
      <c r="F76" s="8" t="s">
        <v>126</v>
      </c>
    </row>
    <row r="77" spans="1:6" ht="31.5" x14ac:dyDescent="0.2">
      <c r="A77" s="1">
        <v>41</v>
      </c>
      <c r="B77" s="9" t="s">
        <v>127</v>
      </c>
      <c r="C77" s="1">
        <v>1</v>
      </c>
      <c r="D77" s="1">
        <v>200000</v>
      </c>
      <c r="E77" s="1">
        <f t="shared" si="1"/>
        <v>200000</v>
      </c>
      <c r="F77" s="8" t="s">
        <v>128</v>
      </c>
    </row>
    <row r="78" spans="1:6" ht="31.5" x14ac:dyDescent="0.2">
      <c r="A78" s="1">
        <v>42</v>
      </c>
      <c r="B78" s="9" t="s">
        <v>129</v>
      </c>
      <c r="C78" s="1">
        <v>1</v>
      </c>
      <c r="D78" s="1"/>
      <c r="E78" s="1">
        <f t="shared" si="1"/>
        <v>0</v>
      </c>
      <c r="F78" s="1"/>
    </row>
    <row r="79" spans="1:6" ht="47.25" x14ac:dyDescent="0.2">
      <c r="A79" s="1">
        <v>43</v>
      </c>
      <c r="B79" s="9" t="s">
        <v>130</v>
      </c>
      <c r="C79" s="1">
        <v>1</v>
      </c>
      <c r="D79" s="1">
        <v>120000</v>
      </c>
      <c r="E79" s="1">
        <f t="shared" si="1"/>
        <v>120000</v>
      </c>
      <c r="F79" s="1" t="s">
        <v>131</v>
      </c>
    </row>
    <row r="80" spans="1:6" ht="31.5" x14ac:dyDescent="0.2">
      <c r="A80" s="1">
        <v>44</v>
      </c>
      <c r="B80" s="9" t="s">
        <v>132</v>
      </c>
      <c r="C80" s="1">
        <v>1</v>
      </c>
      <c r="D80" s="1"/>
      <c r="E80" s="1">
        <f t="shared" si="1"/>
        <v>0</v>
      </c>
      <c r="F80" s="1"/>
    </row>
    <row r="81" spans="1:6" ht="47.25" x14ac:dyDescent="0.2">
      <c r="A81" s="1">
        <v>45</v>
      </c>
      <c r="B81" s="9" t="s">
        <v>133</v>
      </c>
      <c r="C81" s="1">
        <v>1</v>
      </c>
      <c r="D81" s="1">
        <v>30000</v>
      </c>
      <c r="E81" s="1">
        <f t="shared" si="1"/>
        <v>30000</v>
      </c>
      <c r="F81" s="8" t="s">
        <v>134</v>
      </c>
    </row>
    <row r="82" spans="1:6" ht="63" x14ac:dyDescent="0.2">
      <c r="A82" s="1">
        <v>46</v>
      </c>
      <c r="B82" s="9" t="s">
        <v>135</v>
      </c>
      <c r="C82" s="1">
        <v>1</v>
      </c>
      <c r="D82" s="1">
        <v>90000</v>
      </c>
      <c r="E82" s="1">
        <f t="shared" si="1"/>
        <v>90000</v>
      </c>
      <c r="F82" s="8" t="s">
        <v>136</v>
      </c>
    </row>
    <row r="83" spans="1:6" ht="31.5" x14ac:dyDescent="0.2">
      <c r="A83" s="1">
        <v>47</v>
      </c>
      <c r="B83" s="9" t="s">
        <v>137</v>
      </c>
      <c r="C83" s="1">
        <v>1</v>
      </c>
      <c r="D83" s="1"/>
      <c r="E83" s="1">
        <f t="shared" si="1"/>
        <v>0</v>
      </c>
      <c r="F83" s="1"/>
    </row>
    <row r="84" spans="1:6" ht="15.75" x14ac:dyDescent="0.2">
      <c r="A84" s="1">
        <v>48</v>
      </c>
      <c r="B84" s="9" t="s">
        <v>138</v>
      </c>
      <c r="C84" s="1">
        <v>1</v>
      </c>
      <c r="D84" s="1"/>
      <c r="E84" s="1">
        <f t="shared" si="1"/>
        <v>0</v>
      </c>
      <c r="F84" s="1"/>
    </row>
    <row r="85" spans="1:6" ht="47.25" x14ac:dyDescent="0.2">
      <c r="A85" s="1">
        <v>49</v>
      </c>
      <c r="B85" s="9" t="s">
        <v>139</v>
      </c>
      <c r="C85" s="1">
        <v>1</v>
      </c>
      <c r="D85" s="1">
        <v>5000</v>
      </c>
      <c r="E85" s="1">
        <f t="shared" si="1"/>
        <v>5000</v>
      </c>
      <c r="F85" s="8" t="s">
        <v>140</v>
      </c>
    </row>
    <row r="86" spans="1:6" ht="31.5" x14ac:dyDescent="0.2">
      <c r="A86" s="1">
        <v>50</v>
      </c>
      <c r="B86" s="9" t="s">
        <v>141</v>
      </c>
      <c r="C86" s="1">
        <v>1</v>
      </c>
      <c r="D86" s="1">
        <v>30000</v>
      </c>
      <c r="E86" s="1">
        <f t="shared" si="1"/>
        <v>30000</v>
      </c>
      <c r="F86" s="8" t="s">
        <v>142</v>
      </c>
    </row>
    <row r="87" spans="1:6" ht="31.5" x14ac:dyDescent="0.2">
      <c r="A87" s="1">
        <v>51</v>
      </c>
      <c r="B87" s="9" t="s">
        <v>143</v>
      </c>
      <c r="C87" s="1">
        <v>1</v>
      </c>
      <c r="D87" s="1">
        <v>30000</v>
      </c>
      <c r="E87" s="1">
        <f t="shared" si="1"/>
        <v>30000</v>
      </c>
      <c r="F87" s="1" t="s">
        <v>144</v>
      </c>
    </row>
    <row r="88" spans="1:6" ht="31.5" x14ac:dyDescent="0.2">
      <c r="A88" s="1">
        <v>52</v>
      </c>
      <c r="B88" s="9" t="s">
        <v>145</v>
      </c>
      <c r="C88" s="1">
        <v>1</v>
      </c>
      <c r="D88" s="1"/>
      <c r="E88" s="1">
        <f t="shared" si="1"/>
        <v>0</v>
      </c>
      <c r="F88" s="1"/>
    </row>
    <row r="89" spans="1:6" ht="15.75" x14ac:dyDescent="0.2">
      <c r="A89" s="1">
        <v>53</v>
      </c>
      <c r="B89" s="9" t="s">
        <v>146</v>
      </c>
      <c r="C89" s="1">
        <v>1</v>
      </c>
      <c r="D89" s="1"/>
      <c r="E89" s="1">
        <f t="shared" si="1"/>
        <v>0</v>
      </c>
      <c r="F89" s="1"/>
    </row>
    <row r="90" spans="1:6" ht="31.5" x14ac:dyDescent="0.2">
      <c r="A90" s="1">
        <v>54</v>
      </c>
      <c r="B90" s="9" t="s">
        <v>147</v>
      </c>
      <c r="C90" s="1">
        <v>1</v>
      </c>
      <c r="D90" s="1"/>
      <c r="E90" s="1">
        <f t="shared" si="1"/>
        <v>0</v>
      </c>
      <c r="F90" s="1"/>
    </row>
    <row r="91" spans="1:6" ht="15.75" x14ac:dyDescent="0.2">
      <c r="A91" s="1">
        <v>55</v>
      </c>
      <c r="B91" s="9" t="s">
        <v>148</v>
      </c>
      <c r="C91" s="1">
        <v>1</v>
      </c>
      <c r="D91" s="1"/>
      <c r="E91" s="1">
        <f t="shared" si="1"/>
        <v>0</v>
      </c>
      <c r="F91" s="1"/>
    </row>
    <row r="92" spans="1:6" ht="31.5" x14ac:dyDescent="0.2">
      <c r="A92" s="1">
        <v>56</v>
      </c>
      <c r="B92" s="9" t="s">
        <v>149</v>
      </c>
      <c r="C92" s="1">
        <v>1</v>
      </c>
      <c r="D92" s="1"/>
      <c r="E92" s="1">
        <f t="shared" si="1"/>
        <v>0</v>
      </c>
      <c r="F92" s="1"/>
    </row>
    <row r="93" spans="1:6" ht="15.75" x14ac:dyDescent="0.2">
      <c r="A93" s="1">
        <v>57</v>
      </c>
      <c r="B93" s="9" t="s">
        <v>150</v>
      </c>
      <c r="C93" s="1">
        <v>1</v>
      </c>
      <c r="D93" s="1"/>
      <c r="E93" s="1">
        <f t="shared" si="1"/>
        <v>0</v>
      </c>
      <c r="F93" s="1"/>
    </row>
    <row r="94" spans="1:6" ht="31.5" x14ac:dyDescent="0.2">
      <c r="A94" s="1">
        <v>58</v>
      </c>
      <c r="B94" s="9" t="s">
        <v>151</v>
      </c>
      <c r="C94" s="1">
        <v>1</v>
      </c>
      <c r="D94" s="1"/>
      <c r="E94" s="1">
        <f t="shared" si="1"/>
        <v>0</v>
      </c>
      <c r="F94" s="1"/>
    </row>
    <row r="95" spans="1:6" ht="15.75" x14ac:dyDescent="0.2">
      <c r="A95" s="1">
        <v>59</v>
      </c>
      <c r="B95" s="9" t="s">
        <v>152</v>
      </c>
      <c r="C95" s="1">
        <v>1</v>
      </c>
      <c r="D95" s="1">
        <v>1500</v>
      </c>
      <c r="E95" s="1">
        <f t="shared" si="1"/>
        <v>1500</v>
      </c>
      <c r="F95" s="1"/>
    </row>
    <row r="96" spans="1:6" ht="31.5" x14ac:dyDescent="0.2">
      <c r="A96" s="1">
        <v>60</v>
      </c>
      <c r="B96" s="9" t="s">
        <v>153</v>
      </c>
      <c r="C96" s="1">
        <v>1</v>
      </c>
      <c r="D96" s="1">
        <v>1500</v>
      </c>
      <c r="E96" s="1">
        <f t="shared" si="1"/>
        <v>1500</v>
      </c>
      <c r="F96" s="8" t="s">
        <v>154</v>
      </c>
    </row>
    <row r="97" spans="1:8" ht="15.75" x14ac:dyDescent="0.2">
      <c r="A97" s="1">
        <v>61</v>
      </c>
      <c r="B97" s="9" t="s">
        <v>155</v>
      </c>
      <c r="C97" s="1">
        <v>1</v>
      </c>
      <c r="D97" s="1">
        <v>2500</v>
      </c>
      <c r="E97" s="1">
        <f t="shared" si="1"/>
        <v>2500</v>
      </c>
      <c r="F97" s="1"/>
    </row>
    <row r="98" spans="1:8" ht="15.75" x14ac:dyDescent="0.25">
      <c r="A98" s="1">
        <v>62</v>
      </c>
      <c r="B98" s="13" t="s">
        <v>156</v>
      </c>
      <c r="C98" s="1">
        <v>1</v>
      </c>
      <c r="D98" s="1">
        <v>2500</v>
      </c>
      <c r="E98" s="1">
        <f t="shared" si="1"/>
        <v>2500</v>
      </c>
      <c r="F98" s="1"/>
    </row>
    <row r="99" spans="1:8" ht="31.5" x14ac:dyDescent="0.25">
      <c r="A99" s="1">
        <v>63</v>
      </c>
      <c r="B99" s="13" t="s">
        <v>157</v>
      </c>
      <c r="C99" s="1">
        <v>1</v>
      </c>
      <c r="D99" s="1">
        <v>1000</v>
      </c>
      <c r="E99" s="1">
        <f t="shared" si="1"/>
        <v>1000</v>
      </c>
      <c r="F99" s="1"/>
    </row>
    <row r="100" spans="1:8" ht="47.25" x14ac:dyDescent="0.2">
      <c r="A100" s="1">
        <v>64</v>
      </c>
      <c r="B100" s="9" t="s">
        <v>158</v>
      </c>
      <c r="C100" s="1">
        <v>1</v>
      </c>
      <c r="D100" s="1">
        <v>1000</v>
      </c>
      <c r="E100" s="1">
        <f t="shared" si="1"/>
        <v>1000</v>
      </c>
      <c r="F100" s="1"/>
      <c r="H100" s="11" t="s">
        <v>172</v>
      </c>
    </row>
    <row r="101" spans="1:8" ht="31.5" x14ac:dyDescent="0.2">
      <c r="A101" s="1">
        <v>65</v>
      </c>
      <c r="B101" s="9" t="s">
        <v>159</v>
      </c>
      <c r="C101" s="1">
        <v>1</v>
      </c>
      <c r="D101" s="1">
        <v>1000</v>
      </c>
      <c r="E101" s="1">
        <f t="shared" si="1"/>
        <v>1000</v>
      </c>
      <c r="F101" s="1"/>
    </row>
    <row r="102" spans="1:8" ht="47.25" x14ac:dyDescent="0.25">
      <c r="A102" s="1">
        <v>66</v>
      </c>
      <c r="B102" s="13" t="s">
        <v>160</v>
      </c>
      <c r="C102" s="1">
        <v>1</v>
      </c>
      <c r="D102" s="1">
        <v>5000</v>
      </c>
      <c r="E102" s="1">
        <f>C102*D102</f>
        <v>5000</v>
      </c>
      <c r="F102" s="1"/>
    </row>
    <row r="103" spans="1:8" ht="31.5" x14ac:dyDescent="0.25">
      <c r="A103" s="1">
        <v>67</v>
      </c>
      <c r="B103" s="13" t="s">
        <v>161</v>
      </c>
      <c r="C103" s="1">
        <v>1</v>
      </c>
      <c r="D103" s="1">
        <v>5000</v>
      </c>
      <c r="E103" s="1">
        <f>C103*D103</f>
        <v>5000</v>
      </c>
      <c r="F103" s="8" t="s">
        <v>162</v>
      </c>
    </row>
    <row r="104" spans="1:8" ht="18" x14ac:dyDescent="0.25">
      <c r="B104" s="10" t="s">
        <v>1</v>
      </c>
      <c r="C104" s="10"/>
      <c r="D104" s="10"/>
      <c r="E104" s="10">
        <f>SUM(E38:E103)</f>
        <v>1671740</v>
      </c>
    </row>
    <row r="106" spans="1:8" x14ac:dyDescent="0.2">
      <c r="A106" s="15"/>
      <c r="B106" s="67" t="s">
        <v>173</v>
      </c>
      <c r="C106" s="67"/>
      <c r="D106" s="67"/>
      <c r="E106" s="67"/>
      <c r="F106" s="67"/>
    </row>
    <row r="107" spans="1:8" ht="15.75" x14ac:dyDescent="0.2">
      <c r="A107" s="15"/>
      <c r="B107" s="3" t="s">
        <v>2</v>
      </c>
      <c r="C107" s="3" t="s">
        <v>3</v>
      </c>
      <c r="D107" s="3" t="s">
        <v>4</v>
      </c>
      <c r="E107" s="3" t="s">
        <v>5</v>
      </c>
      <c r="F107" s="3" t="s">
        <v>6</v>
      </c>
    </row>
    <row r="108" spans="1:8" ht="31.5" x14ac:dyDescent="0.2">
      <c r="A108" s="9" t="s">
        <v>163</v>
      </c>
      <c r="B108" s="9" t="s">
        <v>174</v>
      </c>
      <c r="C108" s="1"/>
      <c r="D108" s="1"/>
      <c r="E108" s="1"/>
      <c r="F108" s="1"/>
    </row>
    <row r="109" spans="1:8" ht="15.75" x14ac:dyDescent="0.2">
      <c r="A109" s="9" t="s">
        <v>164</v>
      </c>
      <c r="B109" s="9" t="s">
        <v>175</v>
      </c>
      <c r="C109" s="1"/>
      <c r="D109" s="1"/>
      <c r="E109" s="1"/>
      <c r="F109" s="1"/>
    </row>
    <row r="110" spans="1:8" ht="47.25" x14ac:dyDescent="0.2">
      <c r="A110" s="9" t="s">
        <v>165</v>
      </c>
      <c r="B110" s="9" t="s">
        <v>176</v>
      </c>
      <c r="C110" s="1"/>
      <c r="D110" s="1"/>
      <c r="E110" s="1"/>
      <c r="F110" s="1"/>
    </row>
    <row r="111" spans="1:8" ht="31.5" x14ac:dyDescent="0.2">
      <c r="A111" s="9" t="s">
        <v>166</v>
      </c>
      <c r="B111" s="9" t="s">
        <v>177</v>
      </c>
      <c r="C111" s="1"/>
      <c r="D111" s="1"/>
      <c r="E111" s="1"/>
      <c r="F111" s="1"/>
    </row>
    <row r="112" spans="1:8" ht="47.25" x14ac:dyDescent="0.2">
      <c r="A112" s="9" t="s">
        <v>167</v>
      </c>
      <c r="B112" s="9" t="s">
        <v>178</v>
      </c>
      <c r="C112" s="1"/>
      <c r="D112" s="1"/>
      <c r="E112" s="1"/>
      <c r="F112" s="1"/>
    </row>
    <row r="113" spans="1:6" ht="31.5" x14ac:dyDescent="0.2">
      <c r="A113" s="9" t="s">
        <v>168</v>
      </c>
      <c r="B113" s="9" t="s">
        <v>179</v>
      </c>
      <c r="C113" s="1"/>
      <c r="D113" s="1"/>
      <c r="E113" s="1"/>
      <c r="F113" s="1"/>
    </row>
    <row r="114" spans="1:6" ht="31.5" x14ac:dyDescent="0.2">
      <c r="A114" s="9" t="s">
        <v>169</v>
      </c>
      <c r="B114" s="9" t="s">
        <v>180</v>
      </c>
      <c r="C114" s="1"/>
      <c r="D114" s="1"/>
      <c r="E114" s="1"/>
      <c r="F114" s="1"/>
    </row>
    <row r="115" spans="1:6" ht="31.5" x14ac:dyDescent="0.2">
      <c r="A115" s="9" t="s">
        <v>170</v>
      </c>
      <c r="B115" s="9" t="s">
        <v>181</v>
      </c>
      <c r="C115" s="1"/>
      <c r="D115" s="1"/>
      <c r="E115" s="1"/>
      <c r="F115" s="1"/>
    </row>
    <row r="116" spans="1:6" ht="15.75" x14ac:dyDescent="0.2">
      <c r="A116" s="9" t="s">
        <v>171</v>
      </c>
      <c r="B116" s="9" t="s">
        <v>182</v>
      </c>
      <c r="C116" s="1"/>
      <c r="D116" s="1"/>
      <c r="E116" s="1"/>
      <c r="F116" s="1"/>
    </row>
    <row r="117" spans="1:6" ht="15.75" x14ac:dyDescent="0.2">
      <c r="A117" s="9">
        <v>10</v>
      </c>
      <c r="B117" s="9" t="s">
        <v>183</v>
      </c>
      <c r="C117" s="1"/>
      <c r="D117" s="1"/>
      <c r="E117" s="1"/>
      <c r="F117" s="1"/>
    </row>
    <row r="118" spans="1:6" ht="31.5" x14ac:dyDescent="0.2">
      <c r="A118" s="9">
        <v>11</v>
      </c>
      <c r="B118" s="9" t="s">
        <v>184</v>
      </c>
      <c r="C118" s="1"/>
      <c r="D118" s="1"/>
      <c r="E118" s="1"/>
      <c r="F118" s="1"/>
    </row>
    <row r="119" spans="1:6" ht="31.5" x14ac:dyDescent="0.2">
      <c r="A119" s="9">
        <v>12</v>
      </c>
      <c r="B119" s="9" t="s">
        <v>185</v>
      </c>
      <c r="C119" s="1"/>
      <c r="D119" s="1"/>
      <c r="E119" s="1"/>
      <c r="F119" s="8" t="s">
        <v>186</v>
      </c>
    </row>
    <row r="120" spans="1:6" ht="15.75" x14ac:dyDescent="0.2">
      <c r="A120" s="9">
        <v>13</v>
      </c>
      <c r="B120" s="9" t="s">
        <v>187</v>
      </c>
      <c r="C120" s="1"/>
      <c r="D120" s="1"/>
      <c r="E120" s="1"/>
      <c r="F120" s="1"/>
    </row>
    <row r="121" spans="1:6" ht="15.75" x14ac:dyDescent="0.2">
      <c r="A121" s="9">
        <v>14</v>
      </c>
      <c r="B121" s="9" t="s">
        <v>188</v>
      </c>
      <c r="C121" s="1"/>
      <c r="D121" s="1"/>
      <c r="E121" s="1"/>
      <c r="F121" s="1"/>
    </row>
    <row r="122" spans="1:6" ht="47.25" x14ac:dyDescent="0.2">
      <c r="A122" s="68">
        <v>15</v>
      </c>
      <c r="B122" s="9" t="s">
        <v>189</v>
      </c>
      <c r="C122" s="1"/>
      <c r="D122" s="1"/>
      <c r="E122" s="1"/>
      <c r="F122" s="1"/>
    </row>
    <row r="123" spans="1:6" ht="15.75" x14ac:dyDescent="0.2">
      <c r="A123" s="68"/>
      <c r="B123" s="9" t="s">
        <v>190</v>
      </c>
      <c r="C123" s="1"/>
      <c r="D123" s="1"/>
      <c r="E123" s="1"/>
      <c r="F123" s="1"/>
    </row>
    <row r="124" spans="1:6" ht="31.5" x14ac:dyDescent="0.2">
      <c r="A124" s="9">
        <v>16</v>
      </c>
      <c r="B124" s="9" t="s">
        <v>191</v>
      </c>
      <c r="C124" s="1"/>
      <c r="D124" s="1"/>
      <c r="E124" s="1"/>
      <c r="F124" s="1"/>
    </row>
    <row r="125" spans="1:6" ht="15.75" x14ac:dyDescent="0.2">
      <c r="A125" s="9">
        <v>17</v>
      </c>
      <c r="B125" s="9" t="s">
        <v>192</v>
      </c>
      <c r="C125" s="1"/>
      <c r="D125" s="1"/>
      <c r="E125" s="1"/>
      <c r="F125" s="1"/>
    </row>
    <row r="126" spans="1:6" ht="15.75" x14ac:dyDescent="0.2">
      <c r="A126" s="9">
        <v>18</v>
      </c>
      <c r="B126" s="9" t="s">
        <v>193</v>
      </c>
      <c r="C126" s="1"/>
      <c r="D126" s="1"/>
      <c r="E126" s="1"/>
      <c r="F126" s="1"/>
    </row>
    <row r="127" spans="1:6" ht="31.5" x14ac:dyDescent="0.2">
      <c r="A127" s="9">
        <v>19</v>
      </c>
      <c r="B127" s="9" t="s">
        <v>194</v>
      </c>
      <c r="C127" s="1"/>
      <c r="D127" s="1"/>
      <c r="E127" s="1"/>
      <c r="F127" s="1"/>
    </row>
    <row r="129" spans="1:6" x14ac:dyDescent="0.2">
      <c r="A129" s="65" t="s">
        <v>195</v>
      </c>
      <c r="B129" s="65"/>
      <c r="C129" s="65"/>
      <c r="D129" s="65"/>
      <c r="E129" s="65"/>
      <c r="F129" s="65"/>
    </row>
    <row r="130" spans="1:6" ht="15.75" x14ac:dyDescent="0.2">
      <c r="A130" s="4">
        <v>1</v>
      </c>
      <c r="B130" s="5" t="s">
        <v>7</v>
      </c>
      <c r="C130" s="1">
        <v>25</v>
      </c>
      <c r="D130" s="1">
        <v>6000</v>
      </c>
      <c r="E130" s="1">
        <f t="shared" ref="E130:E154" si="2">C130*D130</f>
        <v>150000</v>
      </c>
    </row>
    <row r="131" spans="1:6" ht="15.75" x14ac:dyDescent="0.2">
      <c r="A131" s="6">
        <v>2</v>
      </c>
      <c r="B131" s="7" t="s">
        <v>8</v>
      </c>
      <c r="C131" s="1">
        <v>25</v>
      </c>
      <c r="D131" s="1">
        <v>6000</v>
      </c>
      <c r="E131" s="1">
        <f t="shared" si="2"/>
        <v>150000</v>
      </c>
    </row>
    <row r="132" spans="1:6" ht="31.5" x14ac:dyDescent="0.2">
      <c r="A132" s="6">
        <v>3</v>
      </c>
      <c r="B132" s="7" t="s">
        <v>9</v>
      </c>
      <c r="C132" s="2">
        <v>1</v>
      </c>
      <c r="D132" s="2">
        <v>15000</v>
      </c>
      <c r="E132" s="1">
        <f t="shared" si="2"/>
        <v>15000</v>
      </c>
    </row>
    <row r="133" spans="1:6" ht="47.25" x14ac:dyDescent="0.2">
      <c r="A133" s="6">
        <v>4</v>
      </c>
      <c r="B133" s="7" t="s">
        <v>10</v>
      </c>
      <c r="C133" s="2">
        <v>1</v>
      </c>
      <c r="D133" s="2">
        <v>12000</v>
      </c>
      <c r="E133" s="1">
        <f t="shared" si="2"/>
        <v>12000</v>
      </c>
    </row>
    <row r="134" spans="1:6" ht="15.75" x14ac:dyDescent="0.2">
      <c r="A134" s="6">
        <v>5</v>
      </c>
      <c r="B134" s="7" t="s">
        <v>11</v>
      </c>
      <c r="C134" s="1">
        <v>1</v>
      </c>
      <c r="D134" s="1">
        <v>7000</v>
      </c>
      <c r="E134" s="1">
        <f t="shared" si="2"/>
        <v>7000</v>
      </c>
    </row>
    <row r="135" spans="1:6" ht="31.5" x14ac:dyDescent="0.2">
      <c r="A135" s="6">
        <v>6</v>
      </c>
      <c r="B135" s="7" t="s">
        <v>12</v>
      </c>
      <c r="C135" s="1">
        <v>1</v>
      </c>
      <c r="D135" s="1">
        <v>12000</v>
      </c>
      <c r="E135" s="1">
        <f t="shared" si="2"/>
        <v>12000</v>
      </c>
    </row>
    <row r="136" spans="1:6" ht="15.75" x14ac:dyDescent="0.2">
      <c r="A136" s="4"/>
      <c r="B136" s="5" t="s">
        <v>13</v>
      </c>
      <c r="C136" s="2">
        <v>1</v>
      </c>
      <c r="D136" s="2">
        <v>3000</v>
      </c>
      <c r="E136" s="1">
        <f t="shared" si="2"/>
        <v>3000</v>
      </c>
    </row>
    <row r="137" spans="1:6" ht="110.25" x14ac:dyDescent="0.2">
      <c r="A137" s="6"/>
      <c r="B137" s="7" t="s">
        <v>14</v>
      </c>
      <c r="C137" s="2">
        <v>1</v>
      </c>
      <c r="D137" s="2">
        <v>360000</v>
      </c>
      <c r="E137" s="1">
        <f t="shared" si="2"/>
        <v>360000</v>
      </c>
    </row>
    <row r="138" spans="1:6" ht="173.25" x14ac:dyDescent="0.2">
      <c r="A138" s="6"/>
      <c r="B138" s="7" t="s">
        <v>15</v>
      </c>
      <c r="C138" s="2">
        <v>1</v>
      </c>
      <c r="D138" s="2">
        <v>100000</v>
      </c>
      <c r="E138" s="1">
        <f t="shared" si="2"/>
        <v>100000</v>
      </c>
    </row>
    <row r="139" spans="1:6" ht="15.75" x14ac:dyDescent="0.2">
      <c r="A139" s="4">
        <v>1</v>
      </c>
      <c r="B139" s="5" t="s">
        <v>16</v>
      </c>
      <c r="C139" s="2">
        <v>1</v>
      </c>
      <c r="D139" s="2">
        <v>200000</v>
      </c>
      <c r="E139" s="1">
        <f t="shared" si="2"/>
        <v>200000</v>
      </c>
    </row>
    <row r="140" spans="1:6" ht="15.75" x14ac:dyDescent="0.2">
      <c r="A140" s="6">
        <v>2</v>
      </c>
      <c r="B140" s="7" t="s">
        <v>17</v>
      </c>
      <c r="C140" s="2">
        <v>1</v>
      </c>
      <c r="D140" s="2">
        <v>10000</v>
      </c>
      <c r="E140" s="1">
        <f t="shared" si="2"/>
        <v>10000</v>
      </c>
    </row>
    <row r="141" spans="1:6" ht="31.5" x14ac:dyDescent="0.2">
      <c r="A141" s="6">
        <v>3</v>
      </c>
      <c r="B141" s="7" t="s">
        <v>18</v>
      </c>
      <c r="C141" s="2">
        <v>1</v>
      </c>
      <c r="D141" s="2">
        <v>10000</v>
      </c>
      <c r="E141" s="1">
        <f t="shared" si="2"/>
        <v>10000</v>
      </c>
    </row>
    <row r="142" spans="1:6" ht="15.75" x14ac:dyDescent="0.2">
      <c r="A142" s="4">
        <v>1</v>
      </c>
      <c r="B142" s="5" t="s">
        <v>196</v>
      </c>
      <c r="C142" s="2">
        <v>1</v>
      </c>
      <c r="D142" s="2">
        <v>25000</v>
      </c>
      <c r="E142" s="1">
        <f t="shared" si="2"/>
        <v>25000</v>
      </c>
    </row>
    <row r="143" spans="1:6" ht="15.75" x14ac:dyDescent="0.2">
      <c r="A143" s="6">
        <v>2</v>
      </c>
      <c r="B143" s="7" t="s">
        <v>197</v>
      </c>
      <c r="C143" s="2">
        <v>1</v>
      </c>
      <c r="D143" s="2">
        <v>15000</v>
      </c>
      <c r="E143" s="1">
        <f t="shared" si="2"/>
        <v>15000</v>
      </c>
    </row>
    <row r="144" spans="1:6" ht="31.5" x14ac:dyDescent="0.2">
      <c r="A144" s="6">
        <v>3</v>
      </c>
      <c r="B144" s="7" t="s">
        <v>198</v>
      </c>
      <c r="C144" s="2">
        <v>1</v>
      </c>
      <c r="D144" s="2">
        <v>20000</v>
      </c>
      <c r="E144" s="1">
        <f t="shared" si="2"/>
        <v>20000</v>
      </c>
    </row>
    <row r="145" spans="1:6" ht="15.75" x14ac:dyDescent="0.2">
      <c r="A145" s="6">
        <v>4</v>
      </c>
      <c r="B145" s="7" t="s">
        <v>199</v>
      </c>
      <c r="C145" s="2">
        <v>1</v>
      </c>
      <c r="D145" s="2">
        <v>25000</v>
      </c>
      <c r="E145" s="1">
        <f t="shared" si="2"/>
        <v>25000</v>
      </c>
    </row>
    <row r="146" spans="1:6" ht="47.25" x14ac:dyDescent="0.2">
      <c r="A146" s="6">
        <v>5</v>
      </c>
      <c r="B146" s="7" t="s">
        <v>200</v>
      </c>
      <c r="C146" s="2">
        <v>1</v>
      </c>
      <c r="D146" s="2">
        <v>20000</v>
      </c>
      <c r="E146" s="1">
        <f t="shared" si="2"/>
        <v>20000</v>
      </c>
    </row>
    <row r="147" spans="1:6" ht="47.25" x14ac:dyDescent="0.2">
      <c r="A147" s="6">
        <v>6</v>
      </c>
      <c r="B147" s="7" t="s">
        <v>201</v>
      </c>
      <c r="C147" s="2">
        <v>1</v>
      </c>
      <c r="D147" s="2">
        <v>40000</v>
      </c>
      <c r="E147" s="1">
        <f t="shared" si="2"/>
        <v>40000</v>
      </c>
    </row>
    <row r="148" spans="1:6" ht="15.75" x14ac:dyDescent="0.2">
      <c r="A148" s="6">
        <v>7</v>
      </c>
      <c r="B148" s="7" t="s">
        <v>202</v>
      </c>
      <c r="C148" s="2">
        <v>1</v>
      </c>
      <c r="D148" s="2">
        <v>20000</v>
      </c>
      <c r="E148" s="1">
        <f t="shared" si="2"/>
        <v>20000</v>
      </c>
    </row>
    <row r="149" spans="1:6" ht="47.25" x14ac:dyDescent="0.2">
      <c r="A149" s="6">
        <v>8</v>
      </c>
      <c r="B149" s="7" t="s">
        <v>203</v>
      </c>
      <c r="C149" s="2">
        <v>1</v>
      </c>
      <c r="D149" s="2">
        <v>25000</v>
      </c>
      <c r="E149" s="1">
        <f t="shared" si="2"/>
        <v>25000</v>
      </c>
    </row>
    <row r="150" spans="1:6" ht="31.5" x14ac:dyDescent="0.2">
      <c r="A150" s="6">
        <v>9</v>
      </c>
      <c r="B150" s="7" t="s">
        <v>204</v>
      </c>
      <c r="C150" s="2">
        <v>1</v>
      </c>
      <c r="D150" s="2">
        <v>15000</v>
      </c>
      <c r="E150" s="1">
        <f t="shared" si="2"/>
        <v>15000</v>
      </c>
    </row>
    <row r="151" spans="1:6" ht="31.5" x14ac:dyDescent="0.2">
      <c r="A151" s="6">
        <v>10</v>
      </c>
      <c r="B151" s="7" t="s">
        <v>205</v>
      </c>
      <c r="C151" s="2">
        <v>1</v>
      </c>
      <c r="D151" s="2">
        <v>10000</v>
      </c>
      <c r="E151" s="1">
        <f t="shared" si="2"/>
        <v>10000</v>
      </c>
    </row>
    <row r="152" spans="1:6" ht="173.25" x14ac:dyDescent="0.2">
      <c r="A152" s="6">
        <v>11</v>
      </c>
      <c r="B152" s="7" t="s">
        <v>206</v>
      </c>
      <c r="C152" s="2">
        <v>25</v>
      </c>
      <c r="D152" s="2">
        <v>60000</v>
      </c>
      <c r="E152" s="1">
        <f t="shared" si="2"/>
        <v>1500000</v>
      </c>
    </row>
    <row r="153" spans="1:6" ht="47.25" x14ac:dyDescent="0.2">
      <c r="A153" s="6">
        <v>12</v>
      </c>
      <c r="B153" s="7" t="s">
        <v>207</v>
      </c>
      <c r="C153" s="2">
        <v>25</v>
      </c>
      <c r="E153" s="1">
        <f t="shared" si="2"/>
        <v>0</v>
      </c>
    </row>
    <row r="154" spans="1:6" ht="15.75" x14ac:dyDescent="0.2">
      <c r="A154" s="6">
        <v>13</v>
      </c>
      <c r="B154" s="7" t="s">
        <v>208</v>
      </c>
      <c r="C154" s="2">
        <v>1</v>
      </c>
      <c r="D154" s="2">
        <v>50000</v>
      </c>
      <c r="E154" s="1">
        <f t="shared" si="2"/>
        <v>50000</v>
      </c>
    </row>
    <row r="155" spans="1:6" x14ac:dyDescent="0.2">
      <c r="E155" s="2">
        <f>SUM(E130:E154)</f>
        <v>2794000</v>
      </c>
    </row>
    <row r="156" spans="1:6" x14ac:dyDescent="0.2">
      <c r="B156" s="65" t="s">
        <v>209</v>
      </c>
      <c r="C156" s="65"/>
      <c r="D156" s="65"/>
      <c r="E156" s="65"/>
      <c r="F156" s="65"/>
    </row>
  </sheetData>
  <mergeCells count="7">
    <mergeCell ref="B1:F1"/>
    <mergeCell ref="A129:F129"/>
    <mergeCell ref="B156:F156"/>
    <mergeCell ref="B3:F3"/>
    <mergeCell ref="B36:F36"/>
    <mergeCell ref="B106:F106"/>
    <mergeCell ref="A122:A123"/>
  </mergeCells>
  <hyperlinks>
    <hyperlink ref="F5" r:id="rId1"/>
    <hyperlink ref="F7" r:id="rId2"/>
    <hyperlink ref="F8" r:id="rId3"/>
    <hyperlink ref="F9" r:id="rId4"/>
    <hyperlink ref="F10" r:id="rId5"/>
    <hyperlink ref="F11" r:id="rId6"/>
    <hyperlink ref="F14" r:id="rId7"/>
    <hyperlink ref="F23" r:id="rId8"/>
    <hyperlink ref="F25" r:id="rId9"/>
    <hyperlink ref="F26" r:id="rId10"/>
    <hyperlink ref="F38" r:id="rId11"/>
    <hyperlink ref="F40" r:id="rId12"/>
    <hyperlink ref="F41" r:id="rId13"/>
    <hyperlink ref="F42" r:id="rId14"/>
    <hyperlink ref="F43" r:id="rId15"/>
    <hyperlink ref="F46" r:id="rId16"/>
    <hyperlink ref="F49" r:id="rId17"/>
    <hyperlink ref="F50" r:id="rId18" location="searchQuery=%D1%88%D1%82%D0%B0%D0%BD%D0%B3%D0%B5%D0%BD%D1%80%D0%B5%D0%B9%D1%81%D0%BC%D0%B0%D1%81+%D0%A8%D0%A0-250&amp;searchType=srp"/>
    <hyperlink ref="F53" r:id="rId19"/>
    <hyperlink ref="F54" r:id="rId20" location="searchQuery=%D1%88%D0%B0%D0%B1%D0%BB%D0%BE%D0%BD+%D1%80%D0%B0%D0%B4%D0%B8%D1%83%D1%81%D0%BD%D1%8B%D0%B9+%E2%84%963&amp;searchType=srp"/>
    <hyperlink ref="F55" r:id="rId21" location="searchQuery=%D0%BD%D0%B0%D0%B1%D0%BE%D1%80+%D1%89%D1%83%D0%BF%D0%BE%D0%B2+%E2%84%964+70+%D0%BC%D0%BC&amp;searchType=srp"/>
    <hyperlink ref="F58" r:id="rId22" location="searchQuery=%D1%88%D0%B0%D0%B1%D0%BB%D0%BE%D0%BD+%D0%9A%D1%80%D0%B0%D1%81%D0%BE%D0%B2%D1%81%D0%BA%D0%BE%D0%B3%D0%BE&amp;searchType=srp"/>
    <hyperlink ref="F59" r:id="rId23"/>
    <hyperlink ref="F60" r:id="rId24" location="searchQuery=%D0%BB%D1%83%D0%BF%D0%B0+2%D1%85&amp;searchType=srp"/>
    <hyperlink ref="F61" r:id="rId25" location="characteristics"/>
    <hyperlink ref="F62" r:id="rId26" location="searchQuery=%D1%80%D1%83%D0%BB%D0%B5%D1%82%D0%BA%D0%B0+2+%D0%BC&amp;searchType=srp"/>
    <hyperlink ref="F63" r:id="rId27" location="searchQuery=%D1%84%D0%BE%D0%BD%D0%B0%D1%80%D0%B8%D0%BA&amp;searchType=srp"/>
    <hyperlink ref="F64" r:id="rId28" location="searchQuery=%D0%BC%D0%B0%D1%80%D0%BA%D0%B5%D1%80+%D0%BF%D0%BE+%D0%BC%D0%B5%D1%82%D0%B0%D0%BB%D0%BB%D1%83&amp;searchType=srp"/>
    <hyperlink ref="F65" r:id="rId29"/>
    <hyperlink ref="F68" r:id="rId30"/>
    <hyperlink ref="F69" r:id="rId31"/>
    <hyperlink ref="F71" r:id="rId32"/>
    <hyperlink ref="F72" r:id="rId33"/>
    <hyperlink ref="F74" r:id="rId34" location="searchQuery=%D0%B4%D0%BE%D0%B7%D0%B8%D0%BC%D0%B5%D1%82%D1%80&amp;searchType=srp"/>
    <hyperlink ref="F76" r:id="rId35"/>
    <hyperlink ref="F77" r:id="rId36"/>
    <hyperlink ref="F81" r:id="rId37"/>
    <hyperlink ref="F82" r:id="rId38"/>
    <hyperlink ref="F85" r:id="rId39"/>
    <hyperlink ref="F86" r:id="rId40"/>
    <hyperlink ref="F96" r:id="rId41"/>
    <hyperlink ref="H100" r:id="rId42"/>
    <hyperlink ref="F103" r:id="rId43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ИЛ</vt:lpstr>
      <vt:lpstr>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BIM-13</dc:creator>
  <cp:lastModifiedBy>Admin</cp:lastModifiedBy>
  <cp:revision>3</cp:revision>
  <cp:lastPrinted>2025-05-29T07:48:09Z</cp:lastPrinted>
  <dcterms:created xsi:type="dcterms:W3CDTF">2024-10-21T04:02:24Z</dcterms:created>
  <dcterms:modified xsi:type="dcterms:W3CDTF">2025-06-05T12:04:09Z</dcterms:modified>
</cp:coreProperties>
</file>